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rs\1 Dateien Urs\1 STV\TU_ABEND\Organisation\"/>
    </mc:Choice>
  </mc:AlternateContent>
  <xr:revisionPtr revIDLastSave="0" documentId="13_ncr:1_{DED8C8C8-622A-420F-B804-2BD60BC238E0}" xr6:coauthVersionLast="40" xr6:coauthVersionMax="40" xr10:uidLastSave="{00000000-0000-0000-0000-000000000000}"/>
  <bookViews>
    <workbookView xWindow="240" yWindow="36" windowWidth="15480" windowHeight="7368" firstSheet="2" activeTab="2" xr2:uid="{00000000-000D-0000-FFFF-FFFF00000000}"/>
  </bookViews>
  <sheets>
    <sheet name="Freitag" sheetId="1" state="hidden" r:id="rId1"/>
    <sheet name="Samstag" sheetId="4" state="hidden" r:id="rId2"/>
    <sheet name="Fr_Sa_Div" sheetId="5" r:id="rId3"/>
    <sheet name="Tabelle2" sheetId="2" r:id="rId4"/>
    <sheet name="Tabelle3" sheetId="3" r:id="rId5"/>
    <sheet name="Tabelle1" sheetId="6" r:id="rId6"/>
    <sheet name="Tabelle4" sheetId="7" r:id="rId7"/>
  </sheets>
  <calcPr calcId="181029"/>
</workbook>
</file>

<file path=xl/calcChain.xml><?xml version="1.0" encoding="utf-8"?>
<calcChain xmlns="http://schemas.openxmlformats.org/spreadsheetml/2006/main">
  <c r="O48" i="1" l="1"/>
  <c r="P48" i="1"/>
  <c r="Q48" i="1"/>
  <c r="R48" i="1"/>
  <c r="S48" i="1"/>
  <c r="T48" i="1"/>
  <c r="N44" i="1"/>
  <c r="O44" i="1"/>
  <c r="P44" i="1"/>
  <c r="Q44" i="1"/>
  <c r="R44" i="1"/>
  <c r="S44" i="1"/>
  <c r="T44" i="1"/>
  <c r="N45" i="1"/>
  <c r="O45" i="1"/>
  <c r="P45" i="1"/>
  <c r="Q45" i="1"/>
  <c r="R45" i="1"/>
  <c r="S45" i="1"/>
  <c r="T45" i="1"/>
  <c r="N46" i="1"/>
  <c r="O46" i="1"/>
  <c r="P46" i="1"/>
  <c r="Q46" i="1"/>
  <c r="R46" i="1"/>
  <c r="S46" i="1"/>
  <c r="T46" i="1"/>
  <c r="O43" i="1"/>
  <c r="P43" i="1"/>
  <c r="Q43" i="1"/>
  <c r="R43" i="1"/>
  <c r="S43" i="1"/>
  <c r="T43" i="1"/>
  <c r="N43" i="1"/>
  <c r="N38" i="1"/>
  <c r="O38" i="1"/>
  <c r="P38" i="1"/>
  <c r="Q38" i="1"/>
  <c r="R38" i="1"/>
  <c r="S38" i="1"/>
  <c r="T38" i="1"/>
  <c r="N39" i="1"/>
  <c r="O39" i="1"/>
  <c r="P39" i="1"/>
  <c r="Q39" i="1"/>
  <c r="R39" i="1"/>
  <c r="S39" i="1"/>
  <c r="T39" i="1"/>
  <c r="N40" i="1"/>
  <c r="O40" i="1"/>
  <c r="P40" i="1"/>
  <c r="Q40" i="1"/>
  <c r="R40" i="1"/>
  <c r="S40" i="1"/>
  <c r="T40" i="1"/>
  <c r="O37" i="1"/>
  <c r="P37" i="1"/>
  <c r="Q37" i="1"/>
  <c r="R37" i="1"/>
  <c r="S37" i="1"/>
  <c r="T37" i="1"/>
  <c r="O34" i="1"/>
  <c r="P34" i="1"/>
  <c r="Q34" i="1"/>
  <c r="R34" i="1"/>
  <c r="S34" i="1"/>
  <c r="T34" i="1"/>
  <c r="O31" i="1"/>
  <c r="P31" i="1"/>
  <c r="Q31" i="1"/>
  <c r="R31" i="1"/>
  <c r="S31" i="1"/>
  <c r="T31" i="1"/>
  <c r="N31" i="1"/>
  <c r="O28" i="1"/>
  <c r="P28" i="1"/>
  <c r="Q28" i="1"/>
  <c r="R28" i="1"/>
  <c r="S28" i="1"/>
  <c r="T28" i="1"/>
  <c r="O27" i="1"/>
  <c r="P27" i="1"/>
  <c r="Q27" i="1"/>
  <c r="R27" i="1"/>
  <c r="S27" i="1"/>
  <c r="T27" i="1"/>
  <c r="N22" i="1"/>
  <c r="O22" i="1"/>
  <c r="P22" i="1"/>
  <c r="Q22" i="1"/>
  <c r="R22" i="1"/>
  <c r="S22" i="1"/>
  <c r="T22" i="1"/>
  <c r="N23" i="1"/>
  <c r="O23" i="1"/>
  <c r="P23" i="1"/>
  <c r="Q23" i="1"/>
  <c r="R23" i="1"/>
  <c r="S23" i="1"/>
  <c r="T23" i="1"/>
  <c r="N24" i="1"/>
  <c r="O24" i="1"/>
  <c r="P24" i="1"/>
  <c r="Q24" i="1"/>
  <c r="R24" i="1"/>
  <c r="S24" i="1"/>
  <c r="T24" i="1"/>
  <c r="N25" i="1"/>
  <c r="O25" i="1"/>
  <c r="P25" i="1"/>
  <c r="Q25" i="1"/>
  <c r="R25" i="1"/>
  <c r="S25" i="1"/>
  <c r="T25" i="1"/>
  <c r="O21" i="1"/>
  <c r="P21" i="1"/>
  <c r="Q21" i="1"/>
  <c r="R21" i="1"/>
  <c r="S21" i="1"/>
  <c r="T21" i="1"/>
  <c r="N21" i="1"/>
  <c r="O20" i="1"/>
  <c r="P20" i="1"/>
  <c r="Q20" i="1"/>
  <c r="R20" i="1"/>
  <c r="S20" i="1"/>
  <c r="T20" i="1"/>
  <c r="O19" i="1"/>
  <c r="P19" i="1"/>
  <c r="Q19" i="1"/>
  <c r="R19" i="1"/>
  <c r="S19" i="1"/>
  <c r="T19" i="1"/>
  <c r="O16" i="1"/>
  <c r="P16" i="1"/>
  <c r="Q16" i="1"/>
  <c r="R16" i="1"/>
  <c r="S16" i="1"/>
  <c r="T16" i="1"/>
  <c r="O15" i="1"/>
  <c r="P15" i="1"/>
  <c r="Q15" i="1"/>
  <c r="R15" i="1"/>
  <c r="S15" i="1"/>
  <c r="T15" i="1"/>
  <c r="O12" i="1"/>
  <c r="P12" i="1"/>
  <c r="Q12" i="1"/>
  <c r="R12" i="1"/>
  <c r="S12" i="1"/>
  <c r="T12" i="1"/>
  <c r="O11" i="1"/>
  <c r="P11" i="1"/>
  <c r="Q11" i="1"/>
  <c r="R11" i="1"/>
  <c r="S11" i="1"/>
  <c r="T11" i="1"/>
  <c r="O8" i="1"/>
  <c r="P8" i="1"/>
  <c r="Q8" i="1"/>
  <c r="R8" i="1"/>
  <c r="S8" i="1"/>
  <c r="T8" i="1"/>
  <c r="O5" i="1"/>
  <c r="P5" i="1"/>
  <c r="Q5" i="1"/>
  <c r="R5" i="1"/>
  <c r="S5" i="1"/>
  <c r="T5" i="1"/>
  <c r="O4" i="1"/>
  <c r="P4" i="1"/>
  <c r="Q4" i="1"/>
  <c r="R4" i="1"/>
  <c r="S4" i="1"/>
  <c r="T4" i="1"/>
  <c r="O3" i="1"/>
  <c r="P3" i="1"/>
  <c r="Q3" i="1"/>
  <c r="R3" i="1"/>
  <c r="S3" i="1"/>
  <c r="T3" i="1"/>
  <c r="S3" i="4"/>
  <c r="R4" i="4"/>
  <c r="T4" i="4"/>
  <c r="S4" i="4"/>
  <c r="T5" i="4"/>
  <c r="R5" i="4"/>
  <c r="T8" i="4"/>
  <c r="T11" i="4"/>
  <c r="S11" i="4"/>
  <c r="S12" i="4"/>
  <c r="T12" i="4"/>
  <c r="N15" i="4"/>
  <c r="N16" i="4"/>
  <c r="S15" i="4"/>
  <c r="R16" i="4"/>
  <c r="P19" i="4"/>
  <c r="N19" i="4"/>
  <c r="P20" i="4"/>
  <c r="S20" i="4"/>
  <c r="T20" i="4"/>
  <c r="P21" i="4"/>
  <c r="T21" i="4"/>
  <c r="P22" i="4"/>
  <c r="S22" i="4"/>
  <c r="T22" i="4"/>
  <c r="T23" i="4"/>
  <c r="P23" i="4"/>
  <c r="N23" i="4"/>
  <c r="T24" i="4"/>
  <c r="P24" i="4"/>
  <c r="T25" i="4"/>
  <c r="T27" i="4"/>
  <c r="T28" i="4"/>
  <c r="T29" i="4"/>
  <c r="R32" i="4"/>
  <c r="P35" i="4"/>
  <c r="S35" i="4"/>
  <c r="R38" i="4"/>
  <c r="R39" i="4"/>
  <c r="R40" i="4"/>
  <c r="R41" i="4"/>
  <c r="N44" i="4"/>
  <c r="N45" i="4"/>
  <c r="I52" i="5"/>
  <c r="G58" i="4"/>
  <c r="H58" i="4"/>
  <c r="I58" i="4"/>
  <c r="J58" i="4"/>
  <c r="K58" i="4"/>
  <c r="L58" i="4"/>
  <c r="F58" i="4"/>
  <c r="N28" i="4"/>
  <c r="O28" i="4"/>
  <c r="P28" i="4"/>
  <c r="Q28" i="4"/>
  <c r="R28" i="4"/>
  <c r="S28" i="4"/>
  <c r="N38" i="4"/>
  <c r="O67" i="5" l="1"/>
  <c r="P67" i="5"/>
  <c r="Q67" i="5"/>
  <c r="R67" i="5"/>
  <c r="S67" i="5"/>
  <c r="T67" i="5"/>
  <c r="N67" i="5"/>
  <c r="N12" i="5"/>
  <c r="O12" i="5"/>
  <c r="P12" i="5"/>
  <c r="Q12" i="5"/>
  <c r="R12" i="5"/>
  <c r="S12" i="5"/>
  <c r="T12" i="5"/>
  <c r="N9" i="5"/>
  <c r="O9" i="5"/>
  <c r="P9" i="5"/>
  <c r="Q9" i="5"/>
  <c r="R9" i="5"/>
  <c r="S9" i="5"/>
  <c r="T9" i="5"/>
  <c r="G52" i="5"/>
  <c r="H52" i="5"/>
  <c r="J52" i="5"/>
  <c r="K52" i="5"/>
  <c r="L52" i="5"/>
  <c r="F52" i="5"/>
  <c r="N4" i="5"/>
  <c r="O4" i="5"/>
  <c r="P4" i="5"/>
  <c r="Q4" i="5"/>
  <c r="R4" i="5"/>
  <c r="S4" i="5"/>
  <c r="T4" i="5"/>
  <c r="N7" i="5"/>
  <c r="O7" i="5"/>
  <c r="P7" i="5"/>
  <c r="Q7" i="5"/>
  <c r="R7" i="5"/>
  <c r="S7" i="5"/>
  <c r="T7" i="5"/>
  <c r="N16" i="5"/>
  <c r="O16" i="5"/>
  <c r="P16" i="5"/>
  <c r="Q16" i="5"/>
  <c r="R16" i="5"/>
  <c r="S16" i="5"/>
  <c r="T16" i="5"/>
  <c r="N17" i="5"/>
  <c r="O17" i="5"/>
  <c r="P17" i="5"/>
  <c r="Q17" i="5"/>
  <c r="R17" i="5"/>
  <c r="S17" i="5"/>
  <c r="T17" i="5"/>
  <c r="N18" i="5"/>
  <c r="O18" i="5"/>
  <c r="P18" i="5"/>
  <c r="Q18" i="5"/>
  <c r="R18" i="5"/>
  <c r="S18" i="5"/>
  <c r="T18" i="5"/>
  <c r="N21" i="5"/>
  <c r="O21" i="5"/>
  <c r="P21" i="5"/>
  <c r="Q21" i="5"/>
  <c r="R21" i="5"/>
  <c r="S21" i="5"/>
  <c r="T21" i="5"/>
  <c r="N23" i="5"/>
  <c r="O23" i="5"/>
  <c r="P23" i="5"/>
  <c r="Q23" i="5"/>
  <c r="R23" i="5"/>
  <c r="S23" i="5"/>
  <c r="T23" i="5"/>
  <c r="N26" i="5"/>
  <c r="O26" i="5"/>
  <c r="P26" i="5"/>
  <c r="Q26" i="5"/>
  <c r="R26" i="5"/>
  <c r="S26" i="5"/>
  <c r="T26" i="5"/>
  <c r="N30" i="5"/>
  <c r="O30" i="5"/>
  <c r="P30" i="5"/>
  <c r="Q30" i="5"/>
  <c r="R30" i="5"/>
  <c r="S30" i="5"/>
  <c r="T30" i="5"/>
  <c r="N31" i="5"/>
  <c r="O31" i="5"/>
  <c r="P31" i="5"/>
  <c r="Q31" i="5"/>
  <c r="R31" i="5"/>
  <c r="S31" i="5"/>
  <c r="T31" i="5"/>
  <c r="N32" i="5"/>
  <c r="O32" i="5"/>
  <c r="P32" i="5"/>
  <c r="Q32" i="5"/>
  <c r="R32" i="5"/>
  <c r="S32" i="5"/>
  <c r="T32" i="5"/>
  <c r="N33" i="5"/>
  <c r="O33" i="5"/>
  <c r="P33" i="5"/>
  <c r="Q33" i="5"/>
  <c r="R33" i="5"/>
  <c r="S33" i="5"/>
  <c r="T33" i="5"/>
  <c r="N34" i="5"/>
  <c r="O34" i="5"/>
  <c r="P34" i="5"/>
  <c r="Q34" i="5"/>
  <c r="R34" i="5"/>
  <c r="S34" i="5"/>
  <c r="T34" i="5"/>
  <c r="N38" i="5"/>
  <c r="O38" i="5"/>
  <c r="P38" i="5"/>
  <c r="Q38" i="5"/>
  <c r="R38" i="5"/>
  <c r="S38" i="5"/>
  <c r="T38" i="5"/>
  <c r="N39" i="5"/>
  <c r="O39" i="5"/>
  <c r="P39" i="5"/>
  <c r="Q39" i="5"/>
  <c r="R39" i="5"/>
  <c r="S39" i="5"/>
  <c r="T39" i="5"/>
  <c r="N40" i="5"/>
  <c r="O40" i="5"/>
  <c r="P40" i="5"/>
  <c r="Q40" i="5"/>
  <c r="R40" i="5"/>
  <c r="S40" i="5"/>
  <c r="T40" i="5"/>
  <c r="N41" i="5"/>
  <c r="O41" i="5"/>
  <c r="P41" i="5"/>
  <c r="Q41" i="5"/>
  <c r="R41" i="5"/>
  <c r="S41" i="5"/>
  <c r="T41" i="5"/>
  <c r="N42" i="5"/>
  <c r="O42" i="5"/>
  <c r="P42" i="5"/>
  <c r="Q42" i="5"/>
  <c r="R42" i="5"/>
  <c r="S42" i="5"/>
  <c r="T42" i="5"/>
  <c r="N43" i="5"/>
  <c r="O43" i="5"/>
  <c r="P43" i="5"/>
  <c r="Q43" i="5"/>
  <c r="R43" i="5"/>
  <c r="S43" i="5"/>
  <c r="T43" i="5"/>
  <c r="N46" i="5"/>
  <c r="O46" i="5"/>
  <c r="P46" i="5"/>
  <c r="Q46" i="5"/>
  <c r="R46" i="5"/>
  <c r="S46" i="5"/>
  <c r="T46" i="5"/>
  <c r="N47" i="5"/>
  <c r="O47" i="5"/>
  <c r="P47" i="5"/>
  <c r="Q47" i="5"/>
  <c r="R47" i="5"/>
  <c r="S47" i="5"/>
  <c r="T47" i="5"/>
  <c r="N50" i="5"/>
  <c r="O50" i="5"/>
  <c r="P50" i="5"/>
  <c r="Q50" i="5"/>
  <c r="R50" i="5"/>
  <c r="S50" i="5"/>
  <c r="T50" i="5"/>
  <c r="N51" i="5"/>
  <c r="O51" i="5"/>
  <c r="P51" i="5"/>
  <c r="Q51" i="5"/>
  <c r="R51" i="5"/>
  <c r="S51" i="5"/>
  <c r="T51" i="5"/>
  <c r="O3" i="5"/>
  <c r="P3" i="5"/>
  <c r="Q3" i="5"/>
  <c r="R3" i="5"/>
  <c r="S3" i="5"/>
  <c r="T3" i="5"/>
  <c r="N3" i="5"/>
  <c r="N48" i="1"/>
  <c r="N4" i="4"/>
  <c r="O4" i="4"/>
  <c r="P4" i="4"/>
  <c r="Q4" i="4"/>
  <c r="N5" i="4"/>
  <c r="O5" i="4"/>
  <c r="P5" i="4"/>
  <c r="Q5" i="4"/>
  <c r="S5" i="4"/>
  <c r="N8" i="4"/>
  <c r="O8" i="4"/>
  <c r="P8" i="4"/>
  <c r="Q8" i="4"/>
  <c r="R8" i="4"/>
  <c r="S8" i="4"/>
  <c r="N11" i="4"/>
  <c r="O11" i="4"/>
  <c r="P11" i="4"/>
  <c r="Q11" i="4"/>
  <c r="R11" i="4"/>
  <c r="N12" i="4"/>
  <c r="O12" i="4"/>
  <c r="P12" i="4"/>
  <c r="Q12" i="4"/>
  <c r="R12" i="4"/>
  <c r="O15" i="4"/>
  <c r="P15" i="4"/>
  <c r="Q15" i="4"/>
  <c r="R15" i="4"/>
  <c r="T15" i="4"/>
  <c r="O16" i="4"/>
  <c r="P16" i="4"/>
  <c r="Q16" i="4"/>
  <c r="S16" i="4"/>
  <c r="T16" i="4"/>
  <c r="O19" i="4"/>
  <c r="Q19" i="4"/>
  <c r="R19" i="4"/>
  <c r="S19" i="4"/>
  <c r="T19" i="4"/>
  <c r="N20" i="4"/>
  <c r="O20" i="4"/>
  <c r="Q20" i="4"/>
  <c r="R20" i="4"/>
  <c r="N21" i="4"/>
  <c r="O21" i="4"/>
  <c r="Q21" i="4"/>
  <c r="R21" i="4"/>
  <c r="S21" i="4"/>
  <c r="N22" i="4"/>
  <c r="O22" i="4"/>
  <c r="Q22" i="4"/>
  <c r="R22" i="4"/>
  <c r="O23" i="4"/>
  <c r="Q23" i="4"/>
  <c r="R23" i="4"/>
  <c r="S23" i="4"/>
  <c r="N24" i="4"/>
  <c r="O24" i="4"/>
  <c r="Q24" i="4"/>
  <c r="R24" i="4"/>
  <c r="S24" i="4"/>
  <c r="N25" i="4"/>
  <c r="O25" i="4"/>
  <c r="P25" i="4"/>
  <c r="Q25" i="4"/>
  <c r="R25" i="4"/>
  <c r="S25" i="4"/>
  <c r="N27" i="4"/>
  <c r="O27" i="4"/>
  <c r="P27" i="4"/>
  <c r="Q27" i="4"/>
  <c r="R27" i="4"/>
  <c r="S27" i="4"/>
  <c r="N29" i="4"/>
  <c r="O29" i="4"/>
  <c r="P29" i="4"/>
  <c r="Q29" i="4"/>
  <c r="R29" i="4"/>
  <c r="S29" i="4"/>
  <c r="N32" i="4"/>
  <c r="O32" i="4"/>
  <c r="P32" i="4"/>
  <c r="Q32" i="4"/>
  <c r="S32" i="4"/>
  <c r="T32" i="4"/>
  <c r="N35" i="4"/>
  <c r="O35" i="4"/>
  <c r="Q35" i="4"/>
  <c r="R35" i="4"/>
  <c r="T35" i="4"/>
  <c r="O38" i="4"/>
  <c r="P38" i="4"/>
  <c r="Q38" i="4"/>
  <c r="S38" i="4"/>
  <c r="T38" i="4"/>
  <c r="N39" i="4"/>
  <c r="O39" i="4"/>
  <c r="P39" i="4"/>
  <c r="Q39" i="4"/>
  <c r="S39" i="4"/>
  <c r="T39" i="4"/>
  <c r="N40" i="4"/>
  <c r="O40" i="4"/>
  <c r="P40" i="4"/>
  <c r="Q40" i="4"/>
  <c r="S40" i="4"/>
  <c r="T40" i="4"/>
  <c r="N41" i="4"/>
  <c r="O41" i="4"/>
  <c r="P41" i="4"/>
  <c r="Q41" i="4"/>
  <c r="S41" i="4"/>
  <c r="T41" i="4"/>
  <c r="O44" i="4"/>
  <c r="P44" i="4"/>
  <c r="Q44" i="4"/>
  <c r="R44" i="4"/>
  <c r="S44" i="4"/>
  <c r="T44" i="4"/>
  <c r="O45" i="4"/>
  <c r="P45" i="4"/>
  <c r="Q45" i="4"/>
  <c r="R45" i="4"/>
  <c r="S45" i="4"/>
  <c r="T45" i="4"/>
  <c r="N46" i="4"/>
  <c r="O46" i="4"/>
  <c r="P46" i="4"/>
  <c r="Q46" i="4"/>
  <c r="R46" i="4"/>
  <c r="S46" i="4"/>
  <c r="T46" i="4"/>
  <c r="N48" i="4"/>
  <c r="O48" i="4"/>
  <c r="P48" i="4"/>
  <c r="Q48" i="4"/>
  <c r="R48" i="4"/>
  <c r="S48" i="4"/>
  <c r="T48" i="4"/>
  <c r="N51" i="4"/>
  <c r="O51" i="4"/>
  <c r="P51" i="4"/>
  <c r="Q51" i="4"/>
  <c r="R51" i="4"/>
  <c r="S51" i="4"/>
  <c r="T51" i="4"/>
  <c r="N52" i="4"/>
  <c r="O52" i="4"/>
  <c r="P52" i="4"/>
  <c r="Q52" i="4"/>
  <c r="R52" i="4"/>
  <c r="S52" i="4"/>
  <c r="T52" i="4"/>
  <c r="N53" i="4"/>
  <c r="O53" i="4"/>
  <c r="P53" i="4"/>
  <c r="Q53" i="4"/>
  <c r="R53" i="4"/>
  <c r="S53" i="4"/>
  <c r="T53" i="4"/>
  <c r="N56" i="4"/>
  <c r="O56" i="4"/>
  <c r="P56" i="4"/>
  <c r="Q56" i="4"/>
  <c r="R56" i="4"/>
  <c r="S56" i="4"/>
  <c r="T56" i="4"/>
  <c r="T3" i="4"/>
  <c r="R3" i="4"/>
  <c r="Q3" i="4"/>
  <c r="P3" i="4"/>
  <c r="O3" i="4"/>
  <c r="N3" i="4"/>
  <c r="N4" i="1"/>
  <c r="N5" i="1"/>
  <c r="N8" i="1"/>
  <c r="N11" i="1"/>
  <c r="N12" i="1"/>
  <c r="N15" i="1"/>
  <c r="N16" i="1"/>
  <c r="N19" i="1"/>
  <c r="N20" i="1"/>
  <c r="N27" i="1"/>
  <c r="N28" i="1"/>
  <c r="N34" i="1"/>
  <c r="N37" i="1"/>
  <c r="N3" i="1"/>
  <c r="N53" i="1" s="1"/>
  <c r="G53" i="1"/>
  <c r="H53" i="1"/>
  <c r="I53" i="1"/>
  <c r="J53" i="1"/>
  <c r="K53" i="1"/>
  <c r="L53" i="1"/>
  <c r="F53" i="1"/>
  <c r="S52" i="5" l="1"/>
  <c r="Q52" i="5"/>
  <c r="O52" i="5"/>
  <c r="T52" i="5"/>
  <c r="R52" i="5"/>
  <c r="P52" i="5"/>
  <c r="F64" i="5"/>
  <c r="O58" i="4"/>
  <c r="N58" i="4"/>
  <c r="R58" i="4"/>
  <c r="P58" i="4"/>
  <c r="T58" i="4"/>
  <c r="Q58" i="4"/>
  <c r="S58" i="4"/>
  <c r="T53" i="1"/>
  <c r="R53" i="1"/>
  <c r="O53" i="1"/>
  <c r="O64" i="5" s="1"/>
  <c r="S53" i="1"/>
  <c r="Q53" i="1"/>
  <c r="N52" i="5"/>
  <c r="P53" i="1"/>
  <c r="N64" i="5" l="1"/>
  <c r="L64" i="5"/>
  <c r="T64" i="5"/>
  <c r="Q73" i="5" s="1"/>
  <c r="H64" i="5"/>
  <c r="P64" i="5"/>
  <c r="M73" i="5" s="1"/>
  <c r="I64" i="5"/>
  <c r="Q64" i="5"/>
  <c r="K64" i="5"/>
  <c r="S64" i="5"/>
  <c r="P73" i="5" s="1"/>
  <c r="J64" i="5"/>
  <c r="R64" i="5"/>
  <c r="O73" i="5" s="1"/>
  <c r="G64" i="5"/>
  <c r="K73" i="5"/>
  <c r="L73" i="5"/>
  <c r="K74" i="5" l="1"/>
  <c r="K75" i="5" s="1"/>
</calcChain>
</file>

<file path=xl/sharedStrings.xml><?xml version="1.0" encoding="utf-8"?>
<sst xmlns="http://schemas.openxmlformats.org/spreadsheetml/2006/main" count="267" uniqueCount="147">
  <si>
    <t>Küche</t>
  </si>
  <si>
    <t>Office</t>
  </si>
  <si>
    <t>Abwaschen</t>
  </si>
  <si>
    <t>Service</t>
  </si>
  <si>
    <t>23:45 - Ende</t>
  </si>
  <si>
    <t xml:space="preserve">23:45 - Ende </t>
  </si>
  <si>
    <t>Kuchenbuffet</t>
  </si>
  <si>
    <t>19:00 - 24:00</t>
  </si>
  <si>
    <t>14:00 - 16:00</t>
  </si>
  <si>
    <t xml:space="preserve"> vorbereiten</t>
  </si>
  <si>
    <t>10:00 - 12:00</t>
  </si>
  <si>
    <t>putzen</t>
  </si>
  <si>
    <t>Sonntag morgen 08:30</t>
  </si>
  <si>
    <t>Bar</t>
  </si>
  <si>
    <t>22:00 - Schluss</t>
  </si>
  <si>
    <t>22:30 - 01:45</t>
  </si>
  <si>
    <t>01:30 - Schluss</t>
  </si>
  <si>
    <t>Morgenessen</t>
  </si>
  <si>
    <t>aufstellen</t>
  </si>
  <si>
    <t>07:00 bereit</t>
  </si>
  <si>
    <t xml:space="preserve">Aufräumen </t>
  </si>
  <si>
    <t>07:00 Uhr Morgenessen</t>
  </si>
  <si>
    <t>Halle einrichten</t>
  </si>
  <si>
    <t>alle</t>
  </si>
  <si>
    <t>Freitag ab 13:30 Uhr</t>
  </si>
  <si>
    <t>Aufräumen/Umbau für Ki-Vorstellung</t>
  </si>
  <si>
    <t>Samstag morgen ab 10:00 Uhr</t>
  </si>
  <si>
    <t>Eintritt</t>
  </si>
  <si>
    <t>Bühne</t>
  </si>
  <si>
    <t>Tombola</t>
  </si>
  <si>
    <t>Kasse</t>
  </si>
  <si>
    <t>Eingang</t>
  </si>
  <si>
    <t>Regie</t>
  </si>
  <si>
    <t>Helfer Regie</t>
  </si>
  <si>
    <t>Ton</t>
  </si>
  <si>
    <t>Licht (Pult/SW)</t>
  </si>
  <si>
    <t>19:45 - 23:00</t>
  </si>
  <si>
    <t>Ausgabe</t>
  </si>
  <si>
    <t>Pause</t>
  </si>
  <si>
    <t>Jugi</t>
  </si>
  <si>
    <t>Betreuung</t>
  </si>
  <si>
    <t>Freitag und Samstag</t>
  </si>
  <si>
    <t>nach der Vorstellung  (Fr)</t>
  </si>
  <si>
    <t>Freitag</t>
  </si>
  <si>
    <t>Samstag</t>
  </si>
  <si>
    <t>Kindertombola</t>
  </si>
  <si>
    <t>ab 05:00 Uhr  alle "Durchmacher" / Rest ab 07:00</t>
  </si>
  <si>
    <t>Vorverkauf</t>
  </si>
  <si>
    <t>TV/Video</t>
  </si>
  <si>
    <t>Ki-Vorstellung</t>
  </si>
  <si>
    <t>Getränke</t>
  </si>
  <si>
    <t>Bändeli</t>
  </si>
  <si>
    <t>Kontrolle /</t>
  </si>
  <si>
    <t>Sonntag morgen / im Anschluss an TUA - alle!!</t>
  </si>
  <si>
    <t>19:30 - E. Vorstell.</t>
  </si>
  <si>
    <t>WC-Tour</t>
  </si>
  <si>
    <t>Kaffeemasch</t>
  </si>
  <si>
    <t>18:15  - 24:00</t>
  </si>
  <si>
    <t>18:15 - 24:00</t>
  </si>
  <si>
    <t>18:15 - 20:00</t>
  </si>
  <si>
    <t>Platzanweiser 18:30 - 20.15 h</t>
  </si>
  <si>
    <t>18:15- 24:00</t>
  </si>
  <si>
    <t>DR</t>
  </si>
  <si>
    <t>FTV</t>
  </si>
  <si>
    <t>MR</t>
  </si>
  <si>
    <t>TV</t>
  </si>
  <si>
    <t>Hit-Fit</t>
  </si>
  <si>
    <t>KB</t>
  </si>
  <si>
    <t>Tae</t>
  </si>
  <si>
    <t>Ansatz</t>
  </si>
  <si>
    <t>Anzahl Reigen</t>
  </si>
  <si>
    <t>Total auszuzahlen pro Riege</t>
  </si>
  <si>
    <t>GT-Riege</t>
  </si>
  <si>
    <t>Ki-Tu</t>
  </si>
  <si>
    <t>Kasse STV allgemein</t>
  </si>
  <si>
    <t>Total an Riegen auszuzahlen</t>
  </si>
  <si>
    <t xml:space="preserve">Entschädigung für Reigen in Fr. </t>
  </si>
  <si>
    <t>Zusammenzug Franken</t>
  </si>
  <si>
    <t>Total Franken</t>
  </si>
  <si>
    <t>↑</t>
  </si>
  <si>
    <t>hier noch den Gesamtgewinn einsetzen</t>
  </si>
  <si>
    <t xml:space="preserve">Gewinn Total </t>
  </si>
  <si>
    <t>Zusammenzug Einsätze</t>
  </si>
  <si>
    <t>18:30 - 24:00</t>
  </si>
  <si>
    <t>Kindertombola Sa nachmittag</t>
  </si>
  <si>
    <t>Springer</t>
  </si>
  <si>
    <t>17:15 - 24:00</t>
  </si>
  <si>
    <t>22:30 - 02:30</t>
  </si>
  <si>
    <t>22:30 - Schluss</t>
  </si>
  <si>
    <t>24.00 - Schluss</t>
  </si>
  <si>
    <t>22:30 - 02:00</t>
  </si>
  <si>
    <t>Brugger Martina</t>
  </si>
  <si>
    <t>"Fremde"</t>
  </si>
  <si>
    <t>18.30 - 20.15 / Pause / nach der Vorstellungg</t>
  </si>
  <si>
    <t>18.30 - 20.15 / Pause / nach Vorstellung</t>
  </si>
  <si>
    <t>18:15 - 23:00</t>
  </si>
  <si>
    <t>("Balken")</t>
  </si>
  <si>
    <t>Nachschub Getränke:</t>
  </si>
  <si>
    <t>Chefs:</t>
  </si>
  <si>
    <t>nur noch Online</t>
  </si>
  <si>
    <t>Donnerstag, 27.12.2018 ab 18.00 h</t>
  </si>
  <si>
    <t>Kaspar Hans</t>
  </si>
  <si>
    <t>Markus Müller</t>
  </si>
  <si>
    <t>Gabi Müller</t>
  </si>
  <si>
    <t>Paul Voramwald</t>
  </si>
  <si>
    <t>Michelle Lienhard</t>
  </si>
  <si>
    <t>STV Leutwil / Bruno Gloor</t>
  </si>
  <si>
    <t>Urs Walti</t>
  </si>
  <si>
    <t>Daniel Hediger</t>
  </si>
  <si>
    <t>Thomas Müller</t>
  </si>
  <si>
    <t>Joël Kolly</t>
  </si>
  <si>
    <t>Bruno Gloor</t>
  </si>
  <si>
    <t>Christoph Hediger</t>
  </si>
  <si>
    <t>Stephan Wirz</t>
  </si>
  <si>
    <t>Thomas Bircher</t>
  </si>
  <si>
    <t>Alain Marti</t>
  </si>
  <si>
    <t>Stephan Voramwald</t>
  </si>
  <si>
    <t>SA NACHM</t>
  </si>
  <si>
    <t>Roman Holenstein</t>
  </si>
  <si>
    <t>Tombola FR und SA Abend</t>
  </si>
  <si>
    <t>Treffpunkt 1/4 Std. vor der Pause</t>
  </si>
  <si>
    <t>in der Garderobe der Turner</t>
  </si>
  <si>
    <t>Treffpunkt  1/4 Std. vor der Pause</t>
  </si>
  <si>
    <t>in der Halle bei der Tombola</t>
  </si>
  <si>
    <t>Daisy</t>
  </si>
  <si>
    <t>Jugileiter</t>
  </si>
  <si>
    <t>Peter Steiner</t>
  </si>
  <si>
    <t>8 Jügeler / 4 Jugileiter</t>
  </si>
  <si>
    <t>Hans Jaun</t>
  </si>
  <si>
    <t>Hans Santschi</t>
  </si>
  <si>
    <t>Nicole Suter</t>
  </si>
  <si>
    <t>Anita Brunner</t>
  </si>
  <si>
    <t>Sonja Riesen</t>
  </si>
  <si>
    <t>Pamela Wehrli</t>
  </si>
  <si>
    <t>Betty D'Alonges</t>
  </si>
  <si>
    <t>FR Abend</t>
  </si>
  <si>
    <t>SA Abend</t>
  </si>
  <si>
    <t>Betty</t>
  </si>
  <si>
    <t>Isabel</t>
  </si>
  <si>
    <t>Iris</t>
  </si>
  <si>
    <t xml:space="preserve">Steffi </t>
  </si>
  <si>
    <t>Steiner Marlies/Markus Müller</t>
  </si>
  <si>
    <t>Edi Schneeberger</t>
  </si>
  <si>
    <t>Marlies Steiner</t>
  </si>
  <si>
    <r>
      <rPr>
        <sz val="10"/>
        <rFont val="Calibri"/>
        <family val="2"/>
        <scheme val="minor"/>
      </rPr>
      <t>Kurt Fuchs</t>
    </r>
    <r>
      <rPr>
        <sz val="10"/>
        <color theme="1"/>
        <rFont val="Calibri"/>
        <family val="2"/>
        <scheme val="minor"/>
      </rPr>
      <t>/Markus Müller</t>
    </r>
  </si>
  <si>
    <t xml:space="preserve">und 9 Jügeler </t>
  </si>
  <si>
    <t>und 10 Jügeler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</si>
</sst>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4" x14ac:knownFonts="1">
    <font>
      <sz val="11"/>
      <color theme="1"/>
      <name val="Calibri"/>
      <family val="2"/>
      <scheme val="minor"/>
    </font>
    <font>
      <sz val="11"/>
      <color indexed="9"/>
      <name val="Arial Black"/>
      <family val="2"/>
    </font>
    <font>
      <sz val="9"/>
      <color indexed="8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0.5"/>
      <name val="Arial Black"/>
      <family val="2"/>
    </font>
    <font>
      <sz val="10"/>
      <color indexed="8"/>
      <name val="Calibri"/>
      <family val="2"/>
    </font>
    <font>
      <sz val="10"/>
      <color indexed="9"/>
      <name val="Arial Black"/>
      <family val="2"/>
    </font>
    <font>
      <b/>
      <sz val="11"/>
      <name val="Calibri"/>
      <family val="2"/>
      <scheme val="minor"/>
    </font>
    <font>
      <b/>
      <sz val="12"/>
      <color rgb="FFFFFF00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FF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7"/>
      <color indexed="8"/>
      <name val="Arial Black"/>
      <family val="2"/>
    </font>
    <font>
      <sz val="11"/>
      <color rgb="FFFF0000"/>
      <name val="Calibri"/>
      <family val="2"/>
      <scheme val="minor"/>
    </font>
    <font>
      <sz val="18"/>
      <color indexed="8"/>
      <name val="Arial Black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Black"/>
      <family val="2"/>
    </font>
    <font>
      <b/>
      <sz val="10"/>
      <name val="Arial Black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b/>
      <sz val="10.5"/>
      <name val="Arial Black"/>
      <family val="2"/>
    </font>
    <font>
      <sz val="11"/>
      <name val="Calibri"/>
      <family val="2"/>
      <scheme val="minor"/>
    </font>
    <font>
      <sz val="11"/>
      <color indexed="9"/>
      <name val="Arial Black"/>
      <family val="2"/>
    </font>
    <font>
      <b/>
      <sz val="11"/>
      <name val="Calibri"/>
      <family val="2"/>
      <scheme val="minor"/>
    </font>
    <font>
      <sz val="11"/>
      <name val="Arial Black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326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Border="1" applyAlignment="1">
      <alignment horizontal="left"/>
    </xf>
    <xf numFmtId="0" fontId="3" fillId="4" borderId="0" xfId="0" applyFont="1" applyFill="1" applyBorder="1"/>
    <xf numFmtId="0" fontId="8" fillId="4" borderId="0" xfId="0" applyFont="1" applyFill="1" applyBorder="1"/>
    <xf numFmtId="0" fontId="0" fillId="4" borderId="0" xfId="0" applyFill="1" applyBorder="1"/>
    <xf numFmtId="0" fontId="1" fillId="4" borderId="0" xfId="0" applyFont="1" applyFill="1" applyBorder="1"/>
    <xf numFmtId="0" fontId="9" fillId="4" borderId="0" xfId="0" applyFont="1" applyFill="1" applyBorder="1"/>
    <xf numFmtId="0" fontId="10" fillId="4" borderId="0" xfId="0" applyFont="1" applyFill="1" applyBorder="1"/>
    <xf numFmtId="0" fontId="10" fillId="0" borderId="0" xfId="0" applyFont="1" applyBorder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0" fillId="4" borderId="3" xfId="0" applyFill="1" applyBorder="1"/>
    <xf numFmtId="0" fontId="3" fillId="4" borderId="4" xfId="0" applyFont="1" applyFill="1" applyBorder="1"/>
    <xf numFmtId="0" fontId="0" fillId="0" borderId="0" xfId="0" applyFill="1" applyBorder="1"/>
    <xf numFmtId="0" fontId="0" fillId="0" borderId="1" xfId="0" applyFill="1" applyBorder="1"/>
    <xf numFmtId="0" fontId="3" fillId="4" borderId="3" xfId="0" applyFont="1" applyFill="1" applyBorder="1"/>
    <xf numFmtId="0" fontId="3" fillId="4" borderId="4" xfId="0" applyFont="1" applyFill="1" applyBorder="1" applyAlignment="1"/>
    <xf numFmtId="0" fontId="3" fillId="4" borderId="4" xfId="0" applyFont="1" applyFill="1" applyBorder="1" applyAlignment="1">
      <alignment horizontal="center"/>
    </xf>
    <xf numFmtId="0" fontId="8" fillId="4" borderId="3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0" fillId="0" borderId="6" xfId="0" applyFill="1" applyBorder="1"/>
    <xf numFmtId="0" fontId="3" fillId="4" borderId="3" xfId="0" applyFont="1" applyFill="1" applyBorder="1" applyAlignment="1"/>
    <xf numFmtId="0" fontId="0" fillId="4" borderId="4" xfId="0" applyFill="1" applyBorder="1"/>
    <xf numFmtId="0" fontId="3" fillId="4" borderId="3" xfId="0" applyFont="1" applyFill="1" applyBorder="1" applyAlignment="1">
      <alignment horizontal="left"/>
    </xf>
    <xf numFmtId="0" fontId="9" fillId="4" borderId="3" xfId="0" applyFont="1" applyFill="1" applyBorder="1"/>
    <xf numFmtId="0" fontId="8" fillId="2" borderId="4" xfId="0" applyFont="1" applyFill="1" applyBorder="1"/>
    <xf numFmtId="0" fontId="10" fillId="4" borderId="3" xfId="0" applyFont="1" applyFill="1" applyBorder="1"/>
    <xf numFmtId="0" fontId="3" fillId="4" borderId="4" xfId="0" applyFont="1" applyFill="1" applyBorder="1" applyAlignment="1">
      <alignment horizontal="left" vertical="top"/>
    </xf>
    <xf numFmtId="0" fontId="8" fillId="4" borderId="4" xfId="0" applyFont="1" applyFill="1" applyBorder="1"/>
    <xf numFmtId="0" fontId="4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1" fillId="4" borderId="3" xfId="0" applyFont="1" applyFill="1" applyBorder="1"/>
    <xf numFmtId="0" fontId="5" fillId="4" borderId="4" xfId="0" applyFont="1" applyFill="1" applyBorder="1" applyAlignment="1"/>
    <xf numFmtId="0" fontId="5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2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4" borderId="17" xfId="0" applyFont="1" applyFill="1" applyBorder="1" applyAlignment="1">
      <alignment horizontal="center"/>
    </xf>
    <xf numFmtId="0" fontId="11" fillId="4" borderId="4" xfId="0" applyFont="1" applyFill="1" applyBorder="1"/>
    <xf numFmtId="0" fontId="11" fillId="4" borderId="3" xfId="0" applyFont="1" applyFill="1" applyBorder="1"/>
    <xf numFmtId="0" fontId="11" fillId="0" borderId="0" xfId="0" applyFont="1" applyBorder="1"/>
    <xf numFmtId="0" fontId="11" fillId="4" borderId="0" xfId="0" applyFont="1" applyFill="1" applyBorder="1"/>
    <xf numFmtId="0" fontId="12" fillId="4" borderId="0" xfId="0" applyFont="1" applyFill="1" applyBorder="1"/>
    <xf numFmtId="0" fontId="6" fillId="4" borderId="3" xfId="0" applyFont="1" applyFill="1" applyBorder="1"/>
    <xf numFmtId="0" fontId="7" fillId="4" borderId="4" xfId="0" applyFont="1" applyFill="1" applyBorder="1" applyAlignment="1">
      <alignment horizontal="center"/>
    </xf>
    <xf numFmtId="0" fontId="12" fillId="4" borderId="4" xfId="0" applyFont="1" applyFill="1" applyBorder="1"/>
    <xf numFmtId="0" fontId="11" fillId="0" borderId="1" xfId="0" applyFont="1" applyFill="1" applyBorder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15" fillId="10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14" borderId="0" xfId="0" applyFont="1" applyFill="1" applyBorder="1" applyAlignment="1">
      <alignment horizontal="center"/>
    </xf>
    <xf numFmtId="0" fontId="14" fillId="14" borderId="0" xfId="0" applyFont="1" applyFill="1" applyBorder="1"/>
    <xf numFmtId="0" fontId="8" fillId="14" borderId="0" xfId="0" applyFont="1" applyFill="1" applyBorder="1"/>
    <xf numFmtId="0" fontId="17" fillId="14" borderId="0" xfId="0" applyFont="1" applyFill="1" applyBorder="1"/>
    <xf numFmtId="0" fontId="15" fillId="15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4" fillId="4" borderId="4" xfId="0" applyFont="1" applyFill="1" applyBorder="1" applyAlignment="1"/>
    <xf numFmtId="0" fontId="3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right"/>
    </xf>
    <xf numFmtId="0" fontId="3" fillId="4" borderId="33" xfId="0" applyFont="1" applyFill="1" applyBorder="1" applyAlignment="1">
      <alignment horizontal="right" vertical="center"/>
    </xf>
    <xf numFmtId="0" fontId="11" fillId="4" borderId="0" xfId="0" applyFont="1" applyFill="1" applyBorder="1" applyAlignment="1"/>
    <xf numFmtId="0" fontId="0" fillId="2" borderId="37" xfId="0" applyFill="1" applyBorder="1"/>
    <xf numFmtId="0" fontId="0" fillId="2" borderId="18" xfId="0" applyFill="1" applyBorder="1"/>
    <xf numFmtId="0" fontId="11" fillId="0" borderId="2" xfId="0" applyFont="1" applyFill="1" applyBorder="1"/>
    <xf numFmtId="0" fontId="11" fillId="0" borderId="11" xfId="0" applyFont="1" applyFill="1" applyBorder="1"/>
    <xf numFmtId="0" fontId="0" fillId="2" borderId="40" xfId="0" applyFill="1" applyBorder="1"/>
    <xf numFmtId="0" fontId="3" fillId="4" borderId="10" xfId="0" applyFont="1" applyFill="1" applyBorder="1" applyAlignment="1">
      <alignment horizontal="center"/>
    </xf>
    <xf numFmtId="0" fontId="0" fillId="0" borderId="2" xfId="0" applyFill="1" applyBorder="1"/>
    <xf numFmtId="0" fontId="3" fillId="4" borderId="11" xfId="0" applyFont="1" applyFill="1" applyBorder="1" applyAlignment="1"/>
    <xf numFmtId="0" fontId="0" fillId="2" borderId="42" xfId="0" applyFill="1" applyBorder="1"/>
    <xf numFmtId="0" fontId="0" fillId="2" borderId="43" xfId="0" applyFill="1" applyBorder="1"/>
    <xf numFmtId="0" fontId="0" fillId="2" borderId="44" xfId="0" applyFill="1" applyBorder="1"/>
    <xf numFmtId="0" fontId="3" fillId="4" borderId="11" xfId="0" applyFont="1" applyFill="1" applyBorder="1" applyAlignment="1">
      <alignment horizontal="left"/>
    </xf>
    <xf numFmtId="0" fontId="8" fillId="2" borderId="40" xfId="0" applyFont="1" applyFill="1" applyBorder="1"/>
    <xf numFmtId="0" fontId="0" fillId="0" borderId="4" xfId="0" applyBorder="1" applyAlignment="1">
      <alignment horizontal="center"/>
    </xf>
    <xf numFmtId="0" fontId="0" fillId="0" borderId="20" xfId="0" applyFill="1" applyBorder="1"/>
    <xf numFmtId="0" fontId="0" fillId="4" borderId="35" xfId="0" applyFill="1" applyBorder="1"/>
    <xf numFmtId="0" fontId="0" fillId="4" borderId="48" xfId="0" applyFill="1" applyBorder="1"/>
    <xf numFmtId="0" fontId="4" fillId="4" borderId="6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/>
    </xf>
    <xf numFmtId="0" fontId="13" fillId="0" borderId="6" xfId="0" applyFont="1" applyFill="1" applyBorder="1"/>
    <xf numFmtId="0" fontId="20" fillId="0" borderId="1" xfId="0" applyFont="1" applyFill="1" applyBorder="1"/>
    <xf numFmtId="0" fontId="15" fillId="16" borderId="0" xfId="0" applyFont="1" applyFill="1" applyBorder="1" applyAlignment="1">
      <alignment horizontal="center"/>
    </xf>
    <xf numFmtId="0" fontId="11" fillId="0" borderId="31" xfId="0" applyFont="1" applyFill="1" applyBorder="1"/>
    <xf numFmtId="0" fontId="11" fillId="0" borderId="41" xfId="0" applyFont="1" applyFill="1" applyBorder="1"/>
    <xf numFmtId="0" fontId="0" fillId="0" borderId="2" xfId="0" applyFill="1" applyBorder="1" applyAlignment="1"/>
    <xf numFmtId="0" fontId="3" fillId="4" borderId="4" xfId="0" applyFont="1" applyFill="1" applyBorder="1" applyAlignment="1">
      <alignment horizontal="right" vertical="center"/>
    </xf>
    <xf numFmtId="0" fontId="11" fillId="4" borderId="37" xfId="0" applyFont="1" applyFill="1" applyBorder="1"/>
    <xf numFmtId="0" fontId="0" fillId="4" borderId="37" xfId="0" applyFill="1" applyBorder="1"/>
    <xf numFmtId="0" fontId="11" fillId="4" borderId="37" xfId="0" applyFont="1" applyFill="1" applyBorder="1" applyAlignment="1"/>
    <xf numFmtId="0" fontId="6" fillId="4" borderId="18" xfId="0" applyFont="1" applyFill="1" applyBorder="1"/>
    <xf numFmtId="0" fontId="0" fillId="0" borderId="1" xfId="0" applyFill="1" applyBorder="1" applyAlignment="1">
      <alignment horizontal="left"/>
    </xf>
    <xf numFmtId="0" fontId="11" fillId="0" borderId="2" xfId="0" applyFont="1" applyFill="1" applyBorder="1" applyAlignment="1"/>
    <xf numFmtId="0" fontId="11" fillId="0" borderId="20" xfId="0" applyFont="1" applyFill="1" applyBorder="1"/>
    <xf numFmtId="0" fontId="11" fillId="0" borderId="18" xfId="0" applyFont="1" applyFill="1" applyBorder="1" applyAlignment="1"/>
    <xf numFmtId="0" fontId="11" fillId="0" borderId="6" xfId="0" applyFont="1" applyFill="1" applyBorder="1"/>
    <xf numFmtId="0" fontId="11" fillId="4" borderId="50" xfId="0" applyFont="1" applyFill="1" applyBorder="1" applyAlignment="1"/>
    <xf numFmtId="0" fontId="22" fillId="10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22" fillId="16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9" borderId="0" xfId="0" applyFont="1" applyFill="1" applyBorder="1" applyAlignment="1">
      <alignment horizontal="center"/>
    </xf>
    <xf numFmtId="0" fontId="22" fillId="14" borderId="0" xfId="0" applyFont="1" applyFill="1" applyBorder="1" applyAlignment="1">
      <alignment horizontal="center"/>
    </xf>
    <xf numFmtId="0" fontId="23" fillId="0" borderId="0" xfId="0" applyFont="1"/>
    <xf numFmtId="0" fontId="24" fillId="4" borderId="4" xfId="0" applyFont="1" applyFill="1" applyBorder="1"/>
    <xf numFmtId="0" fontId="23" fillId="0" borderId="0" xfId="0" applyFont="1" applyBorder="1" applyAlignment="1">
      <alignment horizontal="center"/>
    </xf>
    <xf numFmtId="0" fontId="26" fillId="14" borderId="0" xfId="0" applyFont="1" applyFill="1"/>
    <xf numFmtId="0" fontId="24" fillId="4" borderId="4" xfId="0" applyFont="1" applyFill="1" applyBorder="1" applyAlignment="1">
      <alignment horizontal="right"/>
    </xf>
    <xf numFmtId="0" fontId="23" fillId="0" borderId="1" xfId="0" applyFont="1" applyFill="1" applyBorder="1"/>
    <xf numFmtId="0" fontId="23" fillId="0" borderId="6" xfId="0" applyFont="1" applyFill="1" applyBorder="1"/>
    <xf numFmtId="0" fontId="26" fillId="14" borderId="0" xfId="0" applyFont="1" applyFill="1" applyBorder="1"/>
    <xf numFmtId="0" fontId="23" fillId="0" borderId="0" xfId="0" applyFont="1" applyBorder="1"/>
    <xf numFmtId="0" fontId="23" fillId="0" borderId="2" xfId="0" applyFont="1" applyFill="1" applyBorder="1"/>
    <xf numFmtId="0" fontId="23" fillId="4" borderId="31" xfId="0" applyFont="1" applyFill="1" applyBorder="1"/>
    <xf numFmtId="0" fontId="23" fillId="4" borderId="18" xfId="0" applyFont="1" applyFill="1" applyBorder="1"/>
    <xf numFmtId="0" fontId="27" fillId="3" borderId="40" xfId="0" applyFont="1" applyFill="1" applyBorder="1"/>
    <xf numFmtId="0" fontId="23" fillId="3" borderId="37" xfId="0" applyFont="1" applyFill="1" applyBorder="1"/>
    <xf numFmtId="0" fontId="23" fillId="3" borderId="18" xfId="0" applyFont="1" applyFill="1" applyBorder="1"/>
    <xf numFmtId="0" fontId="24" fillId="4" borderId="4" xfId="0" applyFont="1" applyFill="1" applyBorder="1" applyAlignment="1">
      <alignment horizontal="left"/>
    </xf>
    <xf numFmtId="0" fontId="25" fillId="4" borderId="11" xfId="0" applyFont="1" applyFill="1" applyBorder="1" applyAlignment="1">
      <alignment horizontal="center"/>
    </xf>
    <xf numFmtId="0" fontId="25" fillId="4" borderId="3" xfId="0" applyFont="1" applyFill="1" applyBorder="1"/>
    <xf numFmtId="0" fontId="24" fillId="3" borderId="40" xfId="0" applyFont="1" applyFill="1" applyBorder="1"/>
    <xf numFmtId="0" fontId="28" fillId="3" borderId="37" xfId="0" applyFont="1" applyFill="1" applyBorder="1"/>
    <xf numFmtId="0" fontId="28" fillId="3" borderId="18" xfId="0" applyFont="1" applyFill="1" applyBorder="1"/>
    <xf numFmtId="0" fontId="23" fillId="4" borderId="17" xfId="0" applyFont="1" applyFill="1" applyBorder="1"/>
    <xf numFmtId="0" fontId="23" fillId="4" borderId="3" xfId="0" applyFont="1" applyFill="1" applyBorder="1"/>
    <xf numFmtId="0" fontId="24" fillId="4" borderId="4" xfId="0" applyFont="1" applyFill="1" applyBorder="1" applyAlignment="1"/>
    <xf numFmtId="0" fontId="30" fillId="4" borderId="0" xfId="0" applyFont="1" applyFill="1" applyBorder="1"/>
    <xf numFmtId="0" fontId="24" fillId="4" borderId="3" xfId="0" applyFont="1" applyFill="1" applyBorder="1"/>
    <xf numFmtId="0" fontId="24" fillId="4" borderId="5" xfId="0" applyFont="1" applyFill="1" applyBorder="1" applyAlignment="1">
      <alignment horizontal="right" vertical="top"/>
    </xf>
    <xf numFmtId="0" fontId="23" fillId="4" borderId="8" xfId="0" applyFont="1" applyFill="1" applyBorder="1"/>
    <xf numFmtId="0" fontId="23" fillId="4" borderId="9" xfId="0" applyFont="1" applyFill="1" applyBorder="1"/>
    <xf numFmtId="0" fontId="31" fillId="0" borderId="4" xfId="0" applyFont="1" applyFill="1" applyBorder="1" applyAlignment="1">
      <alignment horizontal="right" vertical="top"/>
    </xf>
    <xf numFmtId="0" fontId="23" fillId="0" borderId="0" xfId="0" applyFont="1" applyFill="1" applyBorder="1"/>
    <xf numFmtId="0" fontId="23" fillId="0" borderId="3" xfId="0" applyFont="1" applyFill="1" applyBorder="1"/>
    <xf numFmtId="0" fontId="23" fillId="0" borderId="0" xfId="0" applyFont="1" applyFill="1"/>
    <xf numFmtId="0" fontId="24" fillId="4" borderId="12" xfId="0" applyFont="1" applyFill="1" applyBorder="1"/>
    <xf numFmtId="0" fontId="25" fillId="4" borderId="4" xfId="0" applyFont="1" applyFill="1" applyBorder="1" applyAlignment="1">
      <alignment horizontal="right"/>
    </xf>
    <xf numFmtId="0" fontId="24" fillId="3" borderId="45" xfId="0" applyFont="1" applyFill="1" applyBorder="1"/>
    <xf numFmtId="0" fontId="23" fillId="3" borderId="39" xfId="0" applyFont="1" applyFill="1" applyBorder="1"/>
    <xf numFmtId="0" fontId="24" fillId="4" borderId="46" xfId="0" applyFont="1" applyFill="1" applyBorder="1" applyAlignment="1"/>
    <xf numFmtId="0" fontId="25" fillId="4" borderId="6" xfId="0" applyFont="1" applyFill="1" applyBorder="1"/>
    <xf numFmtId="0" fontId="23" fillId="0" borderId="20" xfId="0" applyFont="1" applyFill="1" applyBorder="1"/>
    <xf numFmtId="0" fontId="23" fillId="0" borderId="47" xfId="0" applyFont="1" applyFill="1" applyBorder="1"/>
    <xf numFmtId="0" fontId="30" fillId="4" borderId="3" xfId="0" applyFont="1" applyFill="1" applyBorder="1"/>
    <xf numFmtId="0" fontId="32" fillId="4" borderId="8" xfId="0" applyFont="1" applyFill="1" applyBorder="1"/>
    <xf numFmtId="0" fontId="32" fillId="4" borderId="9" xfId="0" applyFont="1" applyFill="1" applyBorder="1"/>
    <xf numFmtId="0" fontId="33" fillId="0" borderId="4" xfId="0" applyFont="1" applyFill="1" applyBorder="1" applyAlignment="1">
      <alignment horizontal="right" vertical="top"/>
    </xf>
    <xf numFmtId="0" fontId="34" fillId="0" borderId="0" xfId="0" applyFont="1" applyFill="1" applyBorder="1"/>
    <xf numFmtId="0" fontId="34" fillId="0" borderId="3" xfId="0" applyFont="1" applyFill="1" applyBorder="1"/>
    <xf numFmtId="0" fontId="34" fillId="0" borderId="0" xfId="0" applyFont="1" applyFill="1"/>
    <xf numFmtId="0" fontId="35" fillId="14" borderId="0" xfId="0" applyFont="1" applyFill="1"/>
    <xf numFmtId="0" fontId="36" fillId="4" borderId="0" xfId="0" applyFont="1" applyFill="1" applyBorder="1"/>
    <xf numFmtId="0" fontId="36" fillId="4" borderId="3" xfId="0" applyFont="1" applyFill="1" applyBorder="1"/>
    <xf numFmtId="0" fontId="37" fillId="0" borderId="1" xfId="0" applyFont="1" applyFill="1" applyBorder="1"/>
    <xf numFmtId="0" fontId="36" fillId="0" borderId="6" xfId="0" applyFont="1" applyFill="1" applyBorder="1"/>
    <xf numFmtId="0" fontId="23" fillId="4" borderId="0" xfId="0" applyFont="1" applyFill="1" applyBorder="1"/>
    <xf numFmtId="0" fontId="23" fillId="0" borderId="31" xfId="0" applyFont="1" applyFill="1" applyBorder="1"/>
    <xf numFmtId="0" fontId="39" fillId="4" borderId="3" xfId="0" applyFont="1" applyFill="1" applyBorder="1"/>
    <xf numFmtId="0" fontId="39" fillId="4" borderId="9" xfId="0" applyFont="1" applyFill="1" applyBorder="1"/>
    <xf numFmtId="0" fontId="26" fillId="4" borderId="3" xfId="0" applyFont="1" applyFill="1" applyBorder="1"/>
    <xf numFmtId="0" fontId="25" fillId="4" borderId="4" xfId="0" applyFont="1" applyFill="1" applyBorder="1"/>
    <xf numFmtId="0" fontId="25" fillId="4" borderId="4" xfId="0" applyFont="1" applyFill="1" applyBorder="1" applyAlignment="1">
      <alignment horizontal="center"/>
    </xf>
    <xf numFmtId="0" fontId="25" fillId="4" borderId="5" xfId="0" applyFont="1" applyFill="1" applyBorder="1" applyAlignment="1">
      <alignment horizontal="center"/>
    </xf>
    <xf numFmtId="0" fontId="23" fillId="0" borderId="7" xfId="0" applyFont="1" applyFill="1" applyBorder="1"/>
    <xf numFmtId="0" fontId="23" fillId="0" borderId="11" xfId="0" applyFont="1" applyFill="1" applyBorder="1"/>
    <xf numFmtId="0" fontId="23" fillId="0" borderId="13" xfId="0" applyFont="1" applyFill="1" applyBorder="1"/>
    <xf numFmtId="0" fontId="24" fillId="4" borderId="5" xfId="0" applyFont="1" applyFill="1" applyBorder="1"/>
    <xf numFmtId="0" fontId="40" fillId="0" borderId="0" xfId="0" applyFont="1"/>
    <xf numFmtId="0" fontId="26" fillId="0" borderId="0" xfId="0" applyFont="1"/>
    <xf numFmtId="0" fontId="26" fillId="0" borderId="0" xfId="0" applyFont="1" applyFill="1" applyBorder="1"/>
    <xf numFmtId="0" fontId="27" fillId="0" borderId="0" xfId="0" applyFont="1" applyFill="1" applyBorder="1"/>
    <xf numFmtId="0" fontId="27" fillId="0" borderId="12" xfId="0" applyFont="1" applyBorder="1"/>
    <xf numFmtId="0" fontId="23" fillId="0" borderId="14" xfId="0" applyFont="1" applyBorder="1"/>
    <xf numFmtId="0" fontId="26" fillId="4" borderId="26" xfId="0" applyFont="1" applyFill="1" applyBorder="1"/>
    <xf numFmtId="0" fontId="27" fillId="0" borderId="14" xfId="0" applyFont="1" applyBorder="1"/>
    <xf numFmtId="0" fontId="23" fillId="0" borderId="15" xfId="0" applyFont="1" applyBorder="1"/>
    <xf numFmtId="0" fontId="22" fillId="10" borderId="4" xfId="0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2" fillId="10" borderId="0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/>
    </xf>
    <xf numFmtId="0" fontId="23" fillId="0" borderId="5" xfId="0" applyFont="1" applyBorder="1"/>
    <xf numFmtId="0" fontId="23" fillId="0" borderId="8" xfId="0" applyFont="1" applyBorder="1"/>
    <xf numFmtId="0" fontId="26" fillId="4" borderId="27" xfId="0" applyFont="1" applyFill="1" applyBorder="1"/>
    <xf numFmtId="0" fontId="23" fillId="0" borderId="9" xfId="0" applyFont="1" applyBorder="1"/>
    <xf numFmtId="0" fontId="23" fillId="0" borderId="21" xfId="0" applyFont="1" applyBorder="1"/>
    <xf numFmtId="0" fontId="23" fillId="0" borderId="22" xfId="0" applyFont="1" applyBorder="1"/>
    <xf numFmtId="0" fontId="26" fillId="0" borderId="22" xfId="0" applyFont="1" applyBorder="1"/>
    <xf numFmtId="0" fontId="23" fillId="0" borderId="19" xfId="0" applyFont="1" applyBorder="1"/>
    <xf numFmtId="0" fontId="23" fillId="11" borderId="4" xfId="0" applyFont="1" applyFill="1" applyBorder="1"/>
    <xf numFmtId="0" fontId="23" fillId="11" borderId="0" xfId="0" applyFont="1" applyFill="1" applyBorder="1"/>
    <xf numFmtId="0" fontId="26" fillId="4" borderId="20" xfId="0" applyFont="1" applyFill="1" applyBorder="1"/>
    <xf numFmtId="0" fontId="23" fillId="0" borderId="3" xfId="0" applyFont="1" applyBorder="1"/>
    <xf numFmtId="0" fontId="23" fillId="0" borderId="4" xfId="0" applyFont="1" applyBorder="1"/>
    <xf numFmtId="0" fontId="26" fillId="11" borderId="4" xfId="0" applyFont="1" applyFill="1" applyBorder="1"/>
    <xf numFmtId="0" fontId="26" fillId="12" borderId="0" xfId="0" applyFont="1" applyFill="1" applyBorder="1"/>
    <xf numFmtId="0" fontId="26" fillId="0" borderId="0" xfId="0" applyFont="1" applyBorder="1"/>
    <xf numFmtId="0" fontId="26" fillId="11" borderId="0" xfId="0" applyFont="1" applyFill="1" applyBorder="1"/>
    <xf numFmtId="0" fontId="26" fillId="0" borderId="3" xfId="0" applyFont="1" applyBorder="1"/>
    <xf numFmtId="0" fontId="23" fillId="11" borderId="5" xfId="0" applyFont="1" applyFill="1" applyBorder="1"/>
    <xf numFmtId="0" fontId="23" fillId="11" borderId="8" xfId="0" applyFont="1" applyFill="1" applyBorder="1"/>
    <xf numFmtId="0" fontId="22" fillId="10" borderId="14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7" borderId="14" xfId="0" applyFont="1" applyFill="1" applyBorder="1" applyAlignment="1">
      <alignment horizontal="center"/>
    </xf>
    <xf numFmtId="0" fontId="22" fillId="16" borderId="14" xfId="0" applyFont="1" applyFill="1" applyBorder="1" applyAlignment="1">
      <alignment horizontal="center" wrapText="1"/>
    </xf>
    <xf numFmtId="0" fontId="22" fillId="5" borderId="14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22" fillId="9" borderId="14" xfId="0" applyFont="1" applyFill="1" applyBorder="1" applyAlignment="1">
      <alignment horizontal="center"/>
    </xf>
    <xf numFmtId="0" fontId="26" fillId="0" borderId="4" xfId="0" applyFont="1" applyFill="1" applyBorder="1"/>
    <xf numFmtId="0" fontId="27" fillId="0" borderId="0" xfId="0" applyFont="1"/>
    <xf numFmtId="0" fontId="26" fillId="0" borderId="24" xfId="0" applyFont="1" applyBorder="1"/>
    <xf numFmtId="0" fontId="23" fillId="0" borderId="25" xfId="0" applyFont="1" applyBorder="1"/>
    <xf numFmtId="0" fontId="26" fillId="0" borderId="25" xfId="0" applyFont="1" applyBorder="1"/>
    <xf numFmtId="164" fontId="23" fillId="0" borderId="25" xfId="1" applyNumberFormat="1" applyFont="1" applyBorder="1"/>
    <xf numFmtId="164" fontId="23" fillId="16" borderId="25" xfId="1" applyNumberFormat="1" applyFont="1" applyFill="1" applyBorder="1"/>
    <xf numFmtId="164" fontId="23" fillId="0" borderId="32" xfId="1" applyNumberFormat="1" applyFont="1" applyBorder="1"/>
    <xf numFmtId="164" fontId="23" fillId="0" borderId="4" xfId="1" applyNumberFormat="1" applyFont="1" applyFill="1" applyBorder="1"/>
    <xf numFmtId="164" fontId="23" fillId="0" borderId="0" xfId="1" applyNumberFormat="1" applyFont="1" applyFill="1" applyBorder="1"/>
    <xf numFmtId="0" fontId="26" fillId="0" borderId="8" xfId="0" applyFont="1" applyBorder="1"/>
    <xf numFmtId="164" fontId="23" fillId="0" borderId="8" xfId="1" applyNumberFormat="1" applyFont="1" applyBorder="1"/>
    <xf numFmtId="0" fontId="23" fillId="0" borderId="8" xfId="0" applyFont="1" applyFill="1" applyBorder="1"/>
    <xf numFmtId="0" fontId="41" fillId="0" borderId="8" xfId="0" applyFont="1" applyFill="1" applyBorder="1"/>
    <xf numFmtId="164" fontId="23" fillId="0" borderId="0" xfId="0" applyNumberFormat="1" applyFont="1"/>
    <xf numFmtId="164" fontId="23" fillId="13" borderId="28" xfId="1" applyNumberFormat="1" applyFont="1" applyFill="1" applyBorder="1"/>
    <xf numFmtId="0" fontId="42" fillId="13" borderId="0" xfId="0" applyFont="1" applyFill="1" applyAlignment="1">
      <alignment horizontal="center" vertical="center"/>
    </xf>
    <xf numFmtId="0" fontId="26" fillId="13" borderId="0" xfId="0" applyFont="1" applyFill="1"/>
    <xf numFmtId="0" fontId="14" fillId="4" borderId="4" xfId="0" applyFont="1" applyFill="1" applyBorder="1"/>
    <xf numFmtId="0" fontId="14" fillId="2" borderId="40" xfId="0" applyFont="1" applyFill="1" applyBorder="1"/>
    <xf numFmtId="0" fontId="23" fillId="0" borderId="34" xfId="0" applyFont="1" applyFill="1" applyBorder="1"/>
    <xf numFmtId="0" fontId="24" fillId="4" borderId="3" xfId="0" applyFont="1" applyFill="1" applyBorder="1" applyAlignment="1">
      <alignment horizontal="center"/>
    </xf>
    <xf numFmtId="0" fontId="8" fillId="0" borderId="11" xfId="0" applyFont="1" applyFill="1" applyBorder="1"/>
    <xf numFmtId="0" fontId="8" fillId="4" borderId="2" xfId="0" applyFont="1" applyFill="1" applyBorder="1"/>
    <xf numFmtId="0" fontId="10" fillId="0" borderId="11" xfId="0" applyFont="1" applyFill="1" applyBorder="1"/>
    <xf numFmtId="0" fontId="3" fillId="4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4" fillId="16" borderId="11" xfId="0" applyFont="1" applyFill="1" applyBorder="1"/>
    <xf numFmtId="0" fontId="0" fillId="0" borderId="1" xfId="0" applyFont="1" applyFill="1" applyBorder="1"/>
    <xf numFmtId="0" fontId="0" fillId="0" borderId="20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/>
    <xf numFmtId="0" fontId="0" fillId="0" borderId="31" xfId="0" applyFont="1" applyFill="1" applyBorder="1"/>
    <xf numFmtId="0" fontId="23" fillId="4" borderId="48" xfId="0" applyFont="1" applyFill="1" applyBorder="1"/>
    <xf numFmtId="20" fontId="25" fillId="4" borderId="51" xfId="0" applyNumberFormat="1" applyFont="1" applyFill="1" applyBorder="1" applyAlignment="1"/>
    <xf numFmtId="0" fontId="23" fillId="3" borderId="48" xfId="0" applyFont="1" applyFill="1" applyBorder="1"/>
    <xf numFmtId="0" fontId="0" fillId="0" borderId="52" xfId="0" applyFont="1" applyFill="1" applyBorder="1"/>
    <xf numFmtId="0" fontId="3" fillId="4" borderId="3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left"/>
    </xf>
    <xf numFmtId="0" fontId="38" fillId="4" borderId="5" xfId="0" applyFont="1" applyFill="1" applyBorder="1" applyAlignment="1">
      <alignment horizontal="left"/>
    </xf>
    <xf numFmtId="0" fontId="43" fillId="4" borderId="45" xfId="0" applyFont="1" applyFill="1" applyBorder="1" applyAlignment="1">
      <alignment horizontal="left"/>
    </xf>
    <xf numFmtId="0" fontId="0" fillId="0" borderId="7" xfId="0" applyFont="1" applyFill="1" applyBorder="1"/>
    <xf numFmtId="0" fontId="43" fillId="4" borderId="12" xfId="0" applyFont="1" applyFill="1" applyBorder="1"/>
    <xf numFmtId="0" fontId="43" fillId="4" borderId="15" xfId="0" applyFont="1" applyFill="1" applyBorder="1"/>
    <xf numFmtId="0" fontId="23" fillId="4" borderId="46" xfId="0" applyFont="1" applyFill="1" applyBorder="1"/>
    <xf numFmtId="0" fontId="10" fillId="0" borderId="20" xfId="0" applyFont="1" applyFill="1" applyBorder="1"/>
    <xf numFmtId="0" fontId="43" fillId="4" borderId="50" xfId="0" applyFont="1" applyFill="1" applyBorder="1"/>
    <xf numFmtId="0" fontId="0" fillId="16" borderId="1" xfId="0" applyFont="1" applyFill="1" applyBorder="1"/>
    <xf numFmtId="0" fontId="0" fillId="16" borderId="16" xfId="0" applyFont="1" applyFill="1" applyBorder="1"/>
    <xf numFmtId="0" fontId="0" fillId="0" borderId="41" xfId="0" applyFont="1" applyFill="1" applyBorder="1"/>
    <xf numFmtId="0" fontId="0" fillId="0" borderId="17" xfId="0" applyFont="1" applyFill="1" applyBorder="1"/>
    <xf numFmtId="0" fontId="28" fillId="18" borderId="37" xfId="0" applyFont="1" applyFill="1" applyBorder="1"/>
    <xf numFmtId="0" fontId="24" fillId="4" borderId="45" xfId="0" applyFont="1" applyFill="1" applyBorder="1"/>
    <xf numFmtId="0" fontId="0" fillId="0" borderId="54" xfId="0" applyFont="1" applyFill="1" applyBorder="1"/>
    <xf numFmtId="0" fontId="23" fillId="0" borderId="54" xfId="0" applyFont="1" applyFill="1" applyBorder="1"/>
    <xf numFmtId="0" fontId="23" fillId="0" borderId="55" xfId="0" applyFont="1" applyFill="1" applyBorder="1"/>
    <xf numFmtId="0" fontId="24" fillId="3" borderId="53" xfId="0" applyFont="1" applyFill="1" applyBorder="1"/>
    <xf numFmtId="0" fontId="3" fillId="4" borderId="3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20" fontId="3" fillId="4" borderId="11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1" fillId="17" borderId="21" xfId="0" applyFont="1" applyFill="1" applyBorder="1" applyAlignment="1">
      <alignment horizontal="center" vertical="center"/>
    </xf>
    <xf numFmtId="0" fontId="21" fillId="17" borderId="22" xfId="0" applyFont="1" applyFill="1" applyBorder="1" applyAlignment="1">
      <alignment horizontal="center" vertical="center"/>
    </xf>
    <xf numFmtId="0" fontId="21" fillId="17" borderId="19" xfId="0" applyFont="1" applyFill="1" applyBorder="1" applyAlignment="1">
      <alignment horizontal="center" vertical="center"/>
    </xf>
    <xf numFmtId="0" fontId="21" fillId="17" borderId="12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1" fillId="17" borderId="1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4" fillId="4" borderId="35" xfId="0" applyFont="1" applyFill="1" applyBorder="1" applyAlignment="1">
      <alignment horizontal="center"/>
    </xf>
    <xf numFmtId="20" fontId="25" fillId="4" borderId="11" xfId="0" applyNumberFormat="1" applyFont="1" applyFill="1" applyBorder="1" applyAlignment="1">
      <alignment horizontal="center"/>
    </xf>
    <xf numFmtId="20" fontId="25" fillId="4" borderId="35" xfId="0" applyNumberFormat="1" applyFont="1" applyFill="1" applyBorder="1" applyAlignment="1">
      <alignment horizontal="center"/>
    </xf>
    <xf numFmtId="20" fontId="25" fillId="4" borderId="23" xfId="0" applyNumberFormat="1" applyFont="1" applyFill="1" applyBorder="1" applyAlignment="1">
      <alignment horizontal="center"/>
    </xf>
    <xf numFmtId="20" fontId="25" fillId="4" borderId="49" xfId="0" applyNumberFormat="1" applyFont="1" applyFill="1" applyBorder="1" applyAlignment="1">
      <alignment horizontal="center"/>
    </xf>
    <xf numFmtId="0" fontId="29" fillId="4" borderId="4" xfId="0" applyFont="1" applyFill="1" applyBorder="1" applyAlignment="1">
      <alignment horizontal="right"/>
    </xf>
    <xf numFmtId="0" fontId="29" fillId="4" borderId="38" xfId="0" applyFont="1" applyFill="1" applyBorder="1" applyAlignment="1">
      <alignment horizontal="right"/>
    </xf>
    <xf numFmtId="0" fontId="25" fillId="4" borderId="36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53"/>
  <sheetViews>
    <sheetView zoomScaleNormal="100" workbookViewId="0">
      <selection activeCell="D10" sqref="D10"/>
    </sheetView>
  </sheetViews>
  <sheetFormatPr baseColWidth="10" defaultColWidth="11.44140625" defaultRowHeight="14.4" x14ac:dyDescent="0.3"/>
  <cols>
    <col min="1" max="1" width="16.6640625" style="1" customWidth="1"/>
    <col min="2" max="2" width="19.44140625" style="1" customWidth="1"/>
    <col min="3" max="4" width="19.6640625" style="1" customWidth="1"/>
    <col min="5" max="5" width="17.109375" style="1" bestFit="1" customWidth="1"/>
    <col min="6" max="6" width="3.109375" style="57" hidden="1" customWidth="1"/>
    <col min="7" max="7" width="3.5546875" style="57" hidden="1" customWidth="1"/>
    <col min="8" max="8" width="3" style="57" hidden="1" customWidth="1"/>
    <col min="9" max="9" width="5.6640625" style="57" hidden="1" customWidth="1"/>
    <col min="10" max="10" width="3.88671875" style="57" hidden="1" customWidth="1"/>
    <col min="11" max="11" width="3.5546875" style="57" hidden="1" customWidth="1"/>
    <col min="12" max="12" width="3" style="57" hidden="1" customWidth="1"/>
    <col min="13" max="13" width="5.88671875" style="1" hidden="1" customWidth="1"/>
    <col min="14" max="20" width="4.33203125" style="1" hidden="1" customWidth="1"/>
    <col min="21" max="21" width="11.44140625" style="1" customWidth="1"/>
    <col min="22" max="16384" width="11.44140625" style="1"/>
  </cols>
  <sheetData>
    <row r="1" spans="1:20" ht="6" customHeight="1" x14ac:dyDescent="0.3">
      <c r="A1" s="83"/>
      <c r="B1" s="79"/>
      <c r="C1" s="79"/>
      <c r="D1" s="79"/>
      <c r="E1" s="80"/>
    </row>
    <row r="2" spans="1:20" ht="17.399999999999999" x14ac:dyDescent="0.45">
      <c r="A2" s="15" t="s">
        <v>0</v>
      </c>
      <c r="B2" s="290" t="s">
        <v>86</v>
      </c>
      <c r="C2" s="290"/>
      <c r="D2" s="288" t="s">
        <v>4</v>
      </c>
      <c r="E2" s="289"/>
      <c r="F2" s="60" t="s">
        <v>62</v>
      </c>
      <c r="G2" s="59" t="s">
        <v>68</v>
      </c>
      <c r="H2" s="61" t="s">
        <v>67</v>
      </c>
      <c r="I2" s="100" t="s">
        <v>92</v>
      </c>
      <c r="J2" s="58" t="s">
        <v>63</v>
      </c>
      <c r="K2" s="62" t="s">
        <v>64</v>
      </c>
      <c r="L2" s="63" t="s">
        <v>65</v>
      </c>
      <c r="M2" s="66" t="s">
        <v>69</v>
      </c>
      <c r="N2" s="60" t="s">
        <v>62</v>
      </c>
      <c r="O2" s="59" t="s">
        <v>68</v>
      </c>
      <c r="P2" s="61" t="s">
        <v>67</v>
      </c>
      <c r="Q2" s="70" t="s">
        <v>92</v>
      </c>
      <c r="R2" s="58" t="s">
        <v>63</v>
      </c>
      <c r="S2" s="62" t="s">
        <v>64</v>
      </c>
      <c r="T2" s="63" t="s">
        <v>65</v>
      </c>
    </row>
    <row r="3" spans="1:20" x14ac:dyDescent="0.3">
      <c r="A3" s="26"/>
      <c r="B3" s="17"/>
      <c r="C3" s="17"/>
      <c r="D3" s="17"/>
      <c r="E3" s="98"/>
      <c r="M3" s="67">
        <v>20</v>
      </c>
      <c r="N3" s="1">
        <f>SUM(F3*$M3)</f>
        <v>0</v>
      </c>
      <c r="O3" s="1">
        <f t="shared" ref="O3:T5" si="0">SUM(G3*$M3)</f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</row>
    <row r="4" spans="1:20" x14ac:dyDescent="0.3">
      <c r="A4" s="26"/>
      <c r="B4" s="17"/>
      <c r="C4" s="17"/>
      <c r="D4" s="17"/>
      <c r="E4" s="14"/>
      <c r="M4" s="67">
        <v>20</v>
      </c>
      <c r="N4" s="1">
        <f t="shared" ref="N4:N48" si="1">SUM(F4*$M4)</f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</row>
    <row r="5" spans="1:20" x14ac:dyDescent="0.3">
      <c r="A5" s="26"/>
      <c r="B5" s="85"/>
      <c r="C5" s="85"/>
      <c r="D5" s="85"/>
      <c r="E5" s="14"/>
      <c r="M5" s="67">
        <v>20</v>
      </c>
      <c r="N5" s="1">
        <f t="shared" si="1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</row>
    <row r="6" spans="1:20" ht="6" customHeight="1" x14ac:dyDescent="0.3">
      <c r="A6" s="83"/>
      <c r="B6" s="79"/>
      <c r="C6" s="79"/>
      <c r="D6" s="79"/>
      <c r="E6" s="80"/>
      <c r="M6" s="67"/>
    </row>
    <row r="7" spans="1:20" ht="17.399999999999999" x14ac:dyDescent="0.45">
      <c r="A7" s="15" t="s">
        <v>1</v>
      </c>
      <c r="B7" s="75" t="s">
        <v>95</v>
      </c>
      <c r="C7" s="46"/>
      <c r="D7" s="9"/>
      <c r="E7" s="21"/>
      <c r="M7" s="67"/>
    </row>
    <row r="8" spans="1:20" x14ac:dyDescent="0.3">
      <c r="A8" s="248" t="s">
        <v>96</v>
      </c>
      <c r="B8" s="103"/>
      <c r="C8" s="103"/>
      <c r="D8" s="6"/>
      <c r="E8" s="14"/>
      <c r="M8" s="67">
        <v>20</v>
      </c>
      <c r="N8" s="1">
        <f t="shared" si="1"/>
        <v>0</v>
      </c>
      <c r="O8" s="1">
        <f t="shared" ref="O8" si="2">SUM(G8*$M8)</f>
        <v>0</v>
      </c>
      <c r="P8" s="1">
        <f t="shared" ref="P8" si="3">SUM(H8*$M8)</f>
        <v>0</v>
      </c>
      <c r="Q8" s="1">
        <f t="shared" ref="Q8" si="4">SUM(I8*$M8)</f>
        <v>0</v>
      </c>
      <c r="R8" s="1">
        <f t="shared" ref="R8" si="5">SUM(J8*$M8)</f>
        <v>0</v>
      </c>
      <c r="S8" s="1">
        <f t="shared" ref="S8" si="6">SUM(K8*$M8)</f>
        <v>0</v>
      </c>
      <c r="T8" s="1">
        <f t="shared" ref="T8" si="7">SUM(L8*$M8)</f>
        <v>0</v>
      </c>
    </row>
    <row r="9" spans="1:20" ht="6" customHeight="1" x14ac:dyDescent="0.3">
      <c r="A9" s="249"/>
      <c r="B9" s="79"/>
      <c r="C9" s="79"/>
      <c r="D9" s="79"/>
      <c r="E9" s="80"/>
      <c r="M9" s="67"/>
    </row>
    <row r="10" spans="1:20" ht="17.399999999999999" x14ac:dyDescent="0.45">
      <c r="A10" s="15" t="s">
        <v>50</v>
      </c>
      <c r="B10" s="73" t="s">
        <v>57</v>
      </c>
      <c r="C10" s="73" t="s">
        <v>5</v>
      </c>
      <c r="D10" s="253" t="s">
        <v>97</v>
      </c>
      <c r="E10" s="21"/>
      <c r="M10" s="67"/>
    </row>
    <row r="11" spans="1:20" x14ac:dyDescent="0.3">
      <c r="A11" s="26"/>
      <c r="B11" s="17"/>
      <c r="C11" s="17"/>
      <c r="D11" s="252"/>
      <c r="E11" s="14"/>
      <c r="M11" s="67">
        <v>20</v>
      </c>
      <c r="N11" s="1">
        <f t="shared" si="1"/>
        <v>0</v>
      </c>
      <c r="O11" s="1">
        <f t="shared" ref="O11:O12" si="8">SUM(G11*$M11)</f>
        <v>0</v>
      </c>
      <c r="P11" s="1">
        <f t="shared" ref="P11:P12" si="9">SUM(H11*$M11)</f>
        <v>0</v>
      </c>
      <c r="Q11" s="1">
        <f t="shared" ref="Q11:Q12" si="10">SUM(I11*$M11)</f>
        <v>0</v>
      </c>
      <c r="R11" s="1">
        <f t="shared" ref="R11:R12" si="11">SUM(J11*$M11)</f>
        <v>0</v>
      </c>
      <c r="S11" s="1">
        <f t="shared" ref="S11:S12" si="12">SUM(K11*$M11)</f>
        <v>0</v>
      </c>
      <c r="T11" s="1">
        <f t="shared" ref="T11:T12" si="13">SUM(L11*$M11)</f>
        <v>0</v>
      </c>
    </row>
    <row r="12" spans="1:20" x14ac:dyDescent="0.3">
      <c r="A12" s="26"/>
      <c r="B12" s="85"/>
      <c r="C12" s="85"/>
      <c r="D12" s="5"/>
      <c r="E12" s="14"/>
      <c r="M12" s="67">
        <v>20</v>
      </c>
      <c r="N12" s="1">
        <f t="shared" si="1"/>
        <v>0</v>
      </c>
      <c r="O12" s="1">
        <f t="shared" si="8"/>
        <v>0</v>
      </c>
      <c r="P12" s="1">
        <f t="shared" si="9"/>
        <v>0</v>
      </c>
      <c r="Q12" s="1">
        <f t="shared" si="10"/>
        <v>0</v>
      </c>
      <c r="R12" s="1">
        <f t="shared" si="11"/>
        <v>0</v>
      </c>
      <c r="S12" s="1">
        <f t="shared" si="12"/>
        <v>0</v>
      </c>
      <c r="T12" s="1">
        <f t="shared" si="13"/>
        <v>0</v>
      </c>
    </row>
    <row r="13" spans="1:20" ht="6" customHeight="1" x14ac:dyDescent="0.3">
      <c r="A13" s="83"/>
      <c r="B13" s="79"/>
      <c r="C13" s="79"/>
      <c r="D13" s="79"/>
      <c r="E13" s="80"/>
      <c r="M13" s="67"/>
    </row>
    <row r="14" spans="1:20" ht="17.399999999999999" x14ac:dyDescent="0.45">
      <c r="A14" s="15" t="s">
        <v>2</v>
      </c>
      <c r="B14" s="73" t="s">
        <v>7</v>
      </c>
      <c r="C14" s="73" t="s">
        <v>4</v>
      </c>
      <c r="D14" s="4"/>
      <c r="E14" s="18"/>
      <c r="M14" s="67"/>
    </row>
    <row r="15" spans="1:20" x14ac:dyDescent="0.3">
      <c r="A15" s="26"/>
      <c r="B15" s="17"/>
      <c r="C15" s="17"/>
      <c r="D15" s="6"/>
      <c r="E15" s="14"/>
      <c r="M15" s="67">
        <v>20</v>
      </c>
      <c r="N15" s="1">
        <f t="shared" si="1"/>
        <v>0</v>
      </c>
      <c r="O15" s="1">
        <f t="shared" ref="O15:O16" si="14">SUM(G15*$M15)</f>
        <v>0</v>
      </c>
      <c r="P15" s="1">
        <f t="shared" ref="P15:P16" si="15">SUM(H15*$M15)</f>
        <v>0</v>
      </c>
      <c r="Q15" s="1">
        <f t="shared" ref="Q15:Q16" si="16">SUM(I15*$M15)</f>
        <v>0</v>
      </c>
      <c r="R15" s="1">
        <f t="shared" ref="R15:R16" si="17">SUM(J15*$M15)</f>
        <v>0</v>
      </c>
      <c r="S15" s="1">
        <f t="shared" ref="S15:S16" si="18">SUM(K15*$M15)</f>
        <v>0</v>
      </c>
      <c r="T15" s="1">
        <f t="shared" ref="T15:T16" si="19">SUM(L15*$M15)</f>
        <v>0</v>
      </c>
    </row>
    <row r="16" spans="1:20" x14ac:dyDescent="0.3">
      <c r="A16" s="26"/>
      <c r="B16" s="85"/>
      <c r="C16" s="85"/>
      <c r="D16" s="94"/>
      <c r="E16" s="95"/>
      <c r="M16" s="67">
        <v>20</v>
      </c>
      <c r="N16" s="1">
        <f t="shared" si="1"/>
        <v>0</v>
      </c>
      <c r="O16" s="1">
        <f t="shared" si="14"/>
        <v>0</v>
      </c>
      <c r="P16" s="1">
        <f t="shared" si="15"/>
        <v>0</v>
      </c>
      <c r="Q16" s="1">
        <f t="shared" si="16"/>
        <v>0</v>
      </c>
      <c r="R16" s="1">
        <f t="shared" si="17"/>
        <v>0</v>
      </c>
      <c r="S16" s="1">
        <f t="shared" si="18"/>
        <v>0</v>
      </c>
      <c r="T16" s="1">
        <f t="shared" si="19"/>
        <v>0</v>
      </c>
    </row>
    <row r="17" spans="1:20" ht="6" customHeight="1" x14ac:dyDescent="0.3">
      <c r="A17" s="83"/>
      <c r="B17" s="79"/>
      <c r="C17" s="79"/>
      <c r="D17" s="79"/>
      <c r="E17" s="80"/>
      <c r="M17" s="67"/>
    </row>
    <row r="18" spans="1:20" ht="17.399999999999999" x14ac:dyDescent="0.45">
      <c r="A18" s="15" t="s">
        <v>3</v>
      </c>
      <c r="B18" s="291" t="s">
        <v>58</v>
      </c>
      <c r="C18" s="291"/>
      <c r="D18" s="90" t="s">
        <v>4</v>
      </c>
      <c r="E18" s="27"/>
      <c r="M18" s="67"/>
    </row>
    <row r="19" spans="1:20" ht="17.399999999999999" x14ac:dyDescent="0.45">
      <c r="A19" s="20">
        <v>1</v>
      </c>
      <c r="B19" s="17"/>
      <c r="C19" s="17"/>
      <c r="D19" s="17"/>
      <c r="E19" s="14"/>
      <c r="M19" s="67">
        <v>50</v>
      </c>
      <c r="N19" s="1">
        <f t="shared" si="1"/>
        <v>0</v>
      </c>
      <c r="O19" s="1">
        <f t="shared" ref="O19:O21" si="20">SUM(G19*$M19)</f>
        <v>0</v>
      </c>
      <c r="P19" s="1">
        <f t="shared" ref="P19:P21" si="21">SUM(H19*$M19)</f>
        <v>0</v>
      </c>
      <c r="Q19" s="1">
        <f t="shared" ref="Q19:Q21" si="22">SUM(I19*$M19)</f>
        <v>0</v>
      </c>
      <c r="R19" s="1">
        <f t="shared" ref="R19:R21" si="23">SUM(J19*$M19)</f>
        <v>0</v>
      </c>
      <c r="S19" s="1">
        <f t="shared" ref="S19:S21" si="24">SUM(K19*$M19)</f>
        <v>0</v>
      </c>
      <c r="T19" s="1">
        <f t="shared" ref="T19:T21" si="25">SUM(L19*$M19)</f>
        <v>0</v>
      </c>
    </row>
    <row r="20" spans="1:20" ht="17.399999999999999" x14ac:dyDescent="0.45">
      <c r="A20" s="20">
        <v>2</v>
      </c>
      <c r="B20" s="17"/>
      <c r="C20" s="17"/>
      <c r="D20" s="17"/>
      <c r="E20" s="14"/>
      <c r="M20" s="67">
        <v>50</v>
      </c>
      <c r="N20" s="1">
        <f t="shared" si="1"/>
        <v>0</v>
      </c>
      <c r="O20" s="1">
        <f t="shared" si="20"/>
        <v>0</v>
      </c>
      <c r="P20" s="1">
        <f t="shared" si="21"/>
        <v>0</v>
      </c>
      <c r="Q20" s="1">
        <f t="shared" si="22"/>
        <v>0</v>
      </c>
      <c r="R20" s="1">
        <f t="shared" si="23"/>
        <v>0</v>
      </c>
      <c r="S20" s="1">
        <f t="shared" si="24"/>
        <v>0</v>
      </c>
      <c r="T20" s="1">
        <f t="shared" si="25"/>
        <v>0</v>
      </c>
    </row>
    <row r="21" spans="1:20" ht="17.399999999999999" x14ac:dyDescent="0.45">
      <c r="A21" s="20">
        <v>3</v>
      </c>
      <c r="B21" s="17"/>
      <c r="C21" s="17"/>
      <c r="D21" s="17"/>
      <c r="E21" s="14"/>
      <c r="M21" s="67">
        <v>50</v>
      </c>
      <c r="N21" s="1">
        <f t="shared" si="1"/>
        <v>0</v>
      </c>
      <c r="O21" s="1">
        <f t="shared" si="20"/>
        <v>0</v>
      </c>
      <c r="P21" s="1">
        <f t="shared" si="21"/>
        <v>0</v>
      </c>
      <c r="Q21" s="1">
        <f t="shared" si="22"/>
        <v>0</v>
      </c>
      <c r="R21" s="1">
        <f t="shared" si="23"/>
        <v>0</v>
      </c>
      <c r="S21" s="1">
        <f t="shared" si="24"/>
        <v>0</v>
      </c>
      <c r="T21" s="1">
        <f t="shared" si="25"/>
        <v>0</v>
      </c>
    </row>
    <row r="22" spans="1:20" ht="17.399999999999999" x14ac:dyDescent="0.45">
      <c r="A22" s="20">
        <v>4</v>
      </c>
      <c r="B22" s="17"/>
      <c r="C22" s="17"/>
      <c r="D22" s="17"/>
      <c r="E22" s="14"/>
      <c r="M22" s="67">
        <v>50</v>
      </c>
      <c r="N22" s="1">
        <f t="shared" ref="N22:N25" si="26">SUM(F22*$M22)</f>
        <v>0</v>
      </c>
      <c r="O22" s="1">
        <f t="shared" ref="O22:O25" si="27">SUM(G22*$M22)</f>
        <v>0</v>
      </c>
      <c r="P22" s="1">
        <f t="shared" ref="P22:P25" si="28">SUM(H22*$M22)</f>
        <v>0</v>
      </c>
      <c r="Q22" s="1">
        <f t="shared" ref="Q22:Q25" si="29">SUM(I22*$M22)</f>
        <v>0</v>
      </c>
      <c r="R22" s="1">
        <f t="shared" ref="R22:R25" si="30">SUM(J22*$M22)</f>
        <v>0</v>
      </c>
      <c r="S22" s="1">
        <f t="shared" ref="S22:S25" si="31">SUM(K22*$M22)</f>
        <v>0</v>
      </c>
      <c r="T22" s="1">
        <f t="shared" ref="T22:T25" si="32">SUM(L22*$M22)</f>
        <v>0</v>
      </c>
    </row>
    <row r="23" spans="1:20" ht="17.399999999999999" x14ac:dyDescent="0.45">
      <c r="A23" s="20">
        <v>5</v>
      </c>
      <c r="B23" s="17"/>
      <c r="C23" s="17"/>
      <c r="D23" s="17"/>
      <c r="E23" s="14"/>
      <c r="M23" s="67">
        <v>50</v>
      </c>
      <c r="N23" s="1">
        <f t="shared" si="26"/>
        <v>0</v>
      </c>
      <c r="O23" s="1">
        <f t="shared" si="27"/>
        <v>0</v>
      </c>
      <c r="P23" s="1">
        <f t="shared" si="28"/>
        <v>0</v>
      </c>
      <c r="Q23" s="1">
        <f t="shared" si="29"/>
        <v>0</v>
      </c>
      <c r="R23" s="1">
        <f t="shared" si="30"/>
        <v>0</v>
      </c>
      <c r="S23" s="1">
        <f t="shared" si="31"/>
        <v>0</v>
      </c>
      <c r="T23" s="1">
        <f t="shared" si="32"/>
        <v>0</v>
      </c>
    </row>
    <row r="24" spans="1:20" ht="17.399999999999999" x14ac:dyDescent="0.45">
      <c r="A24" s="20">
        <v>6</v>
      </c>
      <c r="B24" s="17"/>
      <c r="C24" s="17"/>
      <c r="D24" s="17"/>
      <c r="E24" s="14"/>
      <c r="M24" s="67">
        <v>50</v>
      </c>
      <c r="N24" s="1">
        <f t="shared" si="26"/>
        <v>0</v>
      </c>
      <c r="O24" s="1">
        <f t="shared" si="27"/>
        <v>0</v>
      </c>
      <c r="P24" s="1">
        <f t="shared" si="28"/>
        <v>0</v>
      </c>
      <c r="Q24" s="1">
        <f t="shared" si="29"/>
        <v>0</v>
      </c>
      <c r="R24" s="1">
        <f t="shared" si="30"/>
        <v>0</v>
      </c>
      <c r="S24" s="1">
        <f t="shared" si="31"/>
        <v>0</v>
      </c>
      <c r="T24" s="1">
        <f t="shared" si="32"/>
        <v>0</v>
      </c>
    </row>
    <row r="25" spans="1:20" ht="18" thickBot="1" x14ac:dyDescent="0.5">
      <c r="A25" s="20">
        <v>7</v>
      </c>
      <c r="B25" s="6"/>
      <c r="C25" s="6"/>
      <c r="D25" s="6"/>
      <c r="E25" s="14"/>
      <c r="M25" s="67">
        <v>50</v>
      </c>
      <c r="N25" s="1">
        <f t="shared" si="26"/>
        <v>0</v>
      </c>
      <c r="O25" s="1">
        <f t="shared" si="27"/>
        <v>0</v>
      </c>
      <c r="P25" s="1">
        <f t="shared" si="28"/>
        <v>0</v>
      </c>
      <c r="Q25" s="1">
        <f t="shared" si="29"/>
        <v>0</v>
      </c>
      <c r="R25" s="1">
        <f t="shared" si="30"/>
        <v>0</v>
      </c>
      <c r="S25" s="1">
        <f t="shared" si="31"/>
        <v>0</v>
      </c>
      <c r="T25" s="1">
        <f t="shared" si="32"/>
        <v>0</v>
      </c>
    </row>
    <row r="26" spans="1:20" ht="17.399999999999999" x14ac:dyDescent="0.45">
      <c r="A26" s="76"/>
      <c r="B26" s="292" t="s">
        <v>93</v>
      </c>
      <c r="C26" s="293"/>
      <c r="D26" s="293"/>
      <c r="E26" s="294"/>
      <c r="M26" s="67"/>
    </row>
    <row r="27" spans="1:20" ht="17.399999999999999" x14ac:dyDescent="0.3">
      <c r="A27" s="77" t="s">
        <v>85</v>
      </c>
      <c r="B27" s="82"/>
      <c r="C27" s="17"/>
      <c r="D27" s="55"/>
      <c r="E27" s="98"/>
      <c r="M27" s="67">
        <v>20</v>
      </c>
      <c r="N27" s="1">
        <f t="shared" si="1"/>
        <v>0</v>
      </c>
      <c r="O27" s="1">
        <f t="shared" ref="O27:O28" si="33">SUM(G27*$M27)</f>
        <v>0</v>
      </c>
      <c r="P27" s="1">
        <f t="shared" ref="P27:P28" si="34">SUM(H27*$M27)</f>
        <v>0</v>
      </c>
      <c r="Q27" s="1">
        <f t="shared" ref="Q27:Q28" si="35">SUM(I27*$M27)</f>
        <v>0</v>
      </c>
      <c r="R27" s="1">
        <f t="shared" ref="R27:R28" si="36">SUM(J27*$M27)</f>
        <v>0</v>
      </c>
      <c r="S27" s="1">
        <f t="shared" ref="S27:S28" si="37">SUM(K27*$M27)</f>
        <v>0</v>
      </c>
      <c r="T27" s="1">
        <f t="shared" ref="T27:T28" si="38">SUM(L27*$M27)</f>
        <v>0</v>
      </c>
    </row>
    <row r="28" spans="1:20" ht="17.399999999999999" x14ac:dyDescent="0.3">
      <c r="A28" s="104"/>
      <c r="B28" s="105"/>
      <c r="C28" s="106"/>
      <c r="D28" s="107"/>
      <c r="E28" s="108"/>
      <c r="M28" s="67">
        <v>20</v>
      </c>
      <c r="N28" s="1">
        <f t="shared" si="1"/>
        <v>0</v>
      </c>
      <c r="O28" s="1">
        <f t="shared" si="33"/>
        <v>0</v>
      </c>
      <c r="P28" s="1">
        <f t="shared" si="34"/>
        <v>0</v>
      </c>
      <c r="Q28" s="1">
        <f t="shared" si="35"/>
        <v>0</v>
      </c>
      <c r="R28" s="1">
        <f t="shared" si="36"/>
        <v>0</v>
      </c>
      <c r="S28" s="1">
        <f t="shared" si="37"/>
        <v>0</v>
      </c>
      <c r="T28" s="1">
        <f t="shared" si="38"/>
        <v>0</v>
      </c>
    </row>
    <row r="29" spans="1:20" ht="6" customHeight="1" x14ac:dyDescent="0.3">
      <c r="A29" s="91"/>
      <c r="B29" s="79"/>
      <c r="C29" s="79"/>
      <c r="D29" s="79"/>
      <c r="E29" s="80"/>
      <c r="M29" s="67"/>
    </row>
    <row r="30" spans="1:20" ht="18" customHeight="1" x14ac:dyDescent="0.45">
      <c r="A30" s="72" t="s">
        <v>56</v>
      </c>
      <c r="B30" s="86" t="s">
        <v>83</v>
      </c>
      <c r="C30" s="86" t="s">
        <v>4</v>
      </c>
      <c r="D30" s="9"/>
      <c r="E30" s="30"/>
      <c r="M30" s="67"/>
    </row>
    <row r="31" spans="1:20" ht="18" customHeight="1" x14ac:dyDescent="0.45">
      <c r="A31" s="20"/>
      <c r="B31" s="85"/>
      <c r="C31" s="85"/>
      <c r="D31" s="6"/>
      <c r="E31" s="14"/>
      <c r="M31" s="67">
        <v>20</v>
      </c>
      <c r="N31" s="1">
        <f t="shared" ref="N31" si="39">SUM(F31*$M31)</f>
        <v>0</v>
      </c>
      <c r="O31" s="1">
        <f t="shared" ref="O31" si="40">SUM(G31*$M31)</f>
        <v>0</v>
      </c>
      <c r="P31" s="1">
        <f t="shared" ref="P31" si="41">SUM(H31*$M31)</f>
        <v>0</v>
      </c>
      <c r="Q31" s="1">
        <f t="shared" ref="Q31" si="42">SUM(I31*$M31)</f>
        <v>0</v>
      </c>
      <c r="R31" s="1">
        <f t="shared" ref="R31" si="43">SUM(J31*$M31)</f>
        <v>0</v>
      </c>
      <c r="S31" s="1">
        <f t="shared" ref="S31" si="44">SUM(K31*$M31)</f>
        <v>0</v>
      </c>
      <c r="T31" s="1">
        <f t="shared" ref="T31" si="45">SUM(L31*$M31)</f>
        <v>0</v>
      </c>
    </row>
    <row r="32" spans="1:20" ht="5.25" customHeight="1" x14ac:dyDescent="0.3">
      <c r="A32" s="91"/>
      <c r="B32" s="79"/>
      <c r="C32" s="79"/>
      <c r="D32" s="79"/>
      <c r="E32" s="80"/>
      <c r="M32" s="67"/>
    </row>
    <row r="33" spans="1:20" s="10" customFormat="1" ht="17.399999999999999" x14ac:dyDescent="0.45">
      <c r="A33" s="22" t="s">
        <v>6</v>
      </c>
      <c r="B33" s="291" t="s">
        <v>83</v>
      </c>
      <c r="C33" s="291"/>
      <c r="D33" s="9"/>
      <c r="E33" s="30"/>
      <c r="F33" s="57"/>
      <c r="G33" s="57"/>
      <c r="H33" s="57"/>
      <c r="I33" s="57"/>
      <c r="J33" s="57"/>
      <c r="K33" s="57"/>
      <c r="L33" s="57"/>
      <c r="M33" s="68"/>
      <c r="N33" s="1"/>
      <c r="O33" s="1"/>
      <c r="P33" s="1"/>
      <c r="Q33" s="1"/>
      <c r="R33" s="1"/>
      <c r="S33" s="1"/>
      <c r="T33" s="1"/>
    </row>
    <row r="34" spans="1:20" ht="17.399999999999999" x14ac:dyDescent="0.45">
      <c r="A34" s="20"/>
      <c r="B34" s="85"/>
      <c r="C34" s="85"/>
      <c r="D34" s="6"/>
      <c r="E34" s="14"/>
      <c r="M34" s="67">
        <v>20</v>
      </c>
      <c r="N34" s="1">
        <f t="shared" si="1"/>
        <v>0</v>
      </c>
      <c r="O34" s="1">
        <f t="shared" ref="O34" si="46">SUM(G34*$M34)</f>
        <v>0</v>
      </c>
      <c r="P34" s="1">
        <f t="shared" ref="P34" si="47">SUM(H34*$M34)</f>
        <v>0</v>
      </c>
      <c r="Q34" s="1">
        <f t="shared" ref="Q34" si="48">SUM(I34*$M34)</f>
        <v>0</v>
      </c>
      <c r="R34" s="1">
        <f t="shared" ref="R34" si="49">SUM(J34*$M34)</f>
        <v>0</v>
      </c>
      <c r="S34" s="1">
        <f t="shared" ref="S34" si="50">SUM(K34*$M34)</f>
        <v>0</v>
      </c>
      <c r="T34" s="1">
        <f t="shared" ref="T34" si="51">SUM(L34*$M34)</f>
        <v>0</v>
      </c>
    </row>
    <row r="35" spans="1:20" ht="6" customHeight="1" x14ac:dyDescent="0.3">
      <c r="A35" s="91"/>
      <c r="B35" s="79"/>
      <c r="C35" s="79"/>
      <c r="D35" s="79"/>
      <c r="E35" s="80"/>
      <c r="M35" s="67"/>
    </row>
    <row r="36" spans="1:20" ht="17.399999999999999" x14ac:dyDescent="0.45">
      <c r="A36" s="19" t="s">
        <v>0</v>
      </c>
      <c r="B36" s="291" t="s">
        <v>8</v>
      </c>
      <c r="C36" s="291"/>
      <c r="D36" s="4"/>
      <c r="E36" s="18"/>
      <c r="M36" s="67"/>
    </row>
    <row r="37" spans="1:20" ht="17.399999999999999" x14ac:dyDescent="0.3">
      <c r="A37" s="31" t="s">
        <v>9</v>
      </c>
      <c r="B37" s="17"/>
      <c r="C37" s="17"/>
      <c r="D37" s="6"/>
      <c r="E37" s="14"/>
      <c r="M37" s="67">
        <v>20</v>
      </c>
      <c r="N37" s="1">
        <f t="shared" si="1"/>
        <v>0</v>
      </c>
      <c r="O37" s="1">
        <f t="shared" ref="O37" si="52">SUM(G37*$M37)</f>
        <v>0</v>
      </c>
      <c r="P37" s="1">
        <f t="shared" ref="P37" si="53">SUM(H37*$M37)</f>
        <v>0</v>
      </c>
      <c r="Q37" s="1">
        <f t="shared" ref="Q37" si="54">SUM(I37*$M37)</f>
        <v>0</v>
      </c>
      <c r="R37" s="1">
        <f t="shared" ref="R37" si="55">SUM(J37*$M37)</f>
        <v>0</v>
      </c>
      <c r="S37" s="1">
        <f t="shared" ref="S37" si="56">SUM(K37*$M37)</f>
        <v>0</v>
      </c>
      <c r="T37" s="1">
        <f t="shared" ref="T37" si="57">SUM(L37*$M37)</f>
        <v>0</v>
      </c>
    </row>
    <row r="38" spans="1:20" ht="17.399999999999999" x14ac:dyDescent="0.45">
      <c r="A38" s="20"/>
      <c r="B38" s="17"/>
      <c r="C38" s="17"/>
      <c r="D38" s="6"/>
      <c r="E38" s="14"/>
      <c r="M38" s="67">
        <v>20</v>
      </c>
      <c r="N38" s="1">
        <f t="shared" ref="N38:N40" si="58">SUM(F38*$M38)</f>
        <v>0</v>
      </c>
      <c r="O38" s="1">
        <f t="shared" ref="O38:O40" si="59">SUM(G38*$M38)</f>
        <v>0</v>
      </c>
      <c r="P38" s="1">
        <f t="shared" ref="P38:P40" si="60">SUM(H38*$M38)</f>
        <v>0</v>
      </c>
      <c r="Q38" s="1">
        <f t="shared" ref="Q38:Q40" si="61">SUM(I38*$M38)</f>
        <v>0</v>
      </c>
      <c r="R38" s="1">
        <f t="shared" ref="R38:R40" si="62">SUM(J38*$M38)</f>
        <v>0</v>
      </c>
      <c r="S38" s="1">
        <f t="shared" ref="S38:S40" si="63">SUM(K38*$M38)</f>
        <v>0</v>
      </c>
      <c r="T38" s="1">
        <f t="shared" ref="T38:T40" si="64">SUM(L38*$M38)</f>
        <v>0</v>
      </c>
    </row>
    <row r="39" spans="1:20" ht="17.399999999999999" x14ac:dyDescent="0.45">
      <c r="A39" s="20"/>
      <c r="B39" s="17"/>
      <c r="C39" s="17"/>
      <c r="D39" s="6"/>
      <c r="E39" s="14"/>
      <c r="M39" s="67">
        <v>20</v>
      </c>
      <c r="N39" s="1">
        <f t="shared" si="58"/>
        <v>0</v>
      </c>
      <c r="O39" s="1">
        <f t="shared" si="59"/>
        <v>0</v>
      </c>
      <c r="P39" s="1">
        <f t="shared" si="60"/>
        <v>0</v>
      </c>
      <c r="Q39" s="1">
        <f t="shared" si="61"/>
        <v>0</v>
      </c>
      <c r="R39" s="1">
        <f t="shared" si="62"/>
        <v>0</v>
      </c>
      <c r="S39" s="1">
        <f t="shared" si="63"/>
        <v>0</v>
      </c>
      <c r="T39" s="1">
        <f t="shared" si="64"/>
        <v>0</v>
      </c>
    </row>
    <row r="40" spans="1:20" x14ac:dyDescent="0.3">
      <c r="A40" s="32"/>
      <c r="B40" s="85"/>
      <c r="C40" s="6"/>
      <c r="D40" s="6"/>
      <c r="E40" s="14"/>
      <c r="M40" s="67">
        <v>20</v>
      </c>
      <c r="N40" s="1">
        <f t="shared" si="58"/>
        <v>0</v>
      </c>
      <c r="O40" s="1">
        <f t="shared" si="59"/>
        <v>0</v>
      </c>
      <c r="P40" s="1">
        <f t="shared" si="60"/>
        <v>0</v>
      </c>
      <c r="Q40" s="1">
        <f t="shared" si="61"/>
        <v>0</v>
      </c>
      <c r="R40" s="1">
        <f t="shared" si="62"/>
        <v>0</v>
      </c>
      <c r="S40" s="1">
        <f t="shared" si="63"/>
        <v>0</v>
      </c>
      <c r="T40" s="1">
        <f t="shared" si="64"/>
        <v>0</v>
      </c>
    </row>
    <row r="41" spans="1:20" ht="6" customHeight="1" x14ac:dyDescent="0.3">
      <c r="A41" s="91"/>
      <c r="B41" s="79"/>
      <c r="C41" s="79"/>
      <c r="D41" s="79"/>
      <c r="E41" s="80"/>
      <c r="F41" s="92"/>
      <c r="M41" s="67"/>
    </row>
    <row r="42" spans="1:20" ht="17.399999999999999" x14ac:dyDescent="0.4">
      <c r="A42" s="31" t="s">
        <v>13</v>
      </c>
      <c r="B42" s="255" t="s">
        <v>98</v>
      </c>
      <c r="C42" s="74" t="s">
        <v>14</v>
      </c>
      <c r="D42" s="74" t="s">
        <v>15</v>
      </c>
      <c r="E42" s="96" t="s">
        <v>16</v>
      </c>
      <c r="M42" s="67"/>
    </row>
    <row r="43" spans="1:20" x14ac:dyDescent="0.3">
      <c r="A43" s="32"/>
      <c r="B43" s="17"/>
      <c r="C43" s="17"/>
      <c r="D43" s="109"/>
      <c r="E43" s="24"/>
      <c r="M43" s="67">
        <v>20</v>
      </c>
      <c r="N43" s="1">
        <f t="shared" ref="N43" si="65">SUM(F43*$M43)</f>
        <v>0</v>
      </c>
      <c r="O43" s="1">
        <f t="shared" ref="O43" si="66">SUM(G43*$M43)</f>
        <v>0</v>
      </c>
      <c r="P43" s="1">
        <f t="shared" ref="P43" si="67">SUM(H43*$M43)</f>
        <v>0</v>
      </c>
      <c r="Q43" s="1">
        <f t="shared" ref="Q43" si="68">SUM(I43*$M43)</f>
        <v>0</v>
      </c>
      <c r="R43" s="1">
        <f t="shared" ref="R43" si="69">SUM(J43*$M43)</f>
        <v>0</v>
      </c>
      <c r="S43" s="1">
        <f t="shared" ref="S43" si="70">SUM(K43*$M43)</f>
        <v>0</v>
      </c>
      <c r="T43" s="1">
        <f t="shared" ref="T43" si="71">SUM(L43*$M43)</f>
        <v>0</v>
      </c>
    </row>
    <row r="44" spans="1:20" x14ac:dyDescent="0.3">
      <c r="A44" s="32"/>
      <c r="B44" s="17"/>
      <c r="C44" s="99"/>
      <c r="D44" s="17"/>
      <c r="E44" s="24"/>
      <c r="M44" s="67">
        <v>20</v>
      </c>
      <c r="N44" s="1">
        <f t="shared" ref="N44:N46" si="72">SUM(F44*$M44)</f>
        <v>0</v>
      </c>
      <c r="O44" s="1">
        <f t="shared" ref="O44:O46" si="73">SUM(G44*$M44)</f>
        <v>0</v>
      </c>
      <c r="P44" s="1">
        <f t="shared" ref="P44:P46" si="74">SUM(H44*$M44)</f>
        <v>0</v>
      </c>
      <c r="Q44" s="1">
        <f t="shared" ref="Q44:Q46" si="75">SUM(I44*$M44)</f>
        <v>0</v>
      </c>
      <c r="R44" s="1">
        <f t="shared" ref="R44:R46" si="76">SUM(J44*$M44)</f>
        <v>0</v>
      </c>
      <c r="S44" s="1">
        <f t="shared" ref="S44:S46" si="77">SUM(K44*$M44)</f>
        <v>0</v>
      </c>
      <c r="T44" s="1">
        <f t="shared" ref="T44:T46" si="78">SUM(L44*$M44)</f>
        <v>0</v>
      </c>
    </row>
    <row r="45" spans="1:20" x14ac:dyDescent="0.3">
      <c r="A45" s="32"/>
      <c r="B45" s="6"/>
      <c r="C45" s="99"/>
      <c r="D45" s="9"/>
      <c r="E45" s="30"/>
      <c r="M45" s="67">
        <v>20</v>
      </c>
      <c r="N45" s="1">
        <f t="shared" si="72"/>
        <v>0</v>
      </c>
      <c r="O45" s="1">
        <f t="shared" si="73"/>
        <v>0</v>
      </c>
      <c r="P45" s="1">
        <f t="shared" si="74"/>
        <v>0</v>
      </c>
      <c r="Q45" s="1">
        <f t="shared" si="75"/>
        <v>0</v>
      </c>
      <c r="R45" s="1">
        <f t="shared" si="76"/>
        <v>0</v>
      </c>
      <c r="S45" s="1">
        <f t="shared" si="77"/>
        <v>0</v>
      </c>
      <c r="T45" s="1">
        <f t="shared" si="78"/>
        <v>0</v>
      </c>
    </row>
    <row r="46" spans="1:20" x14ac:dyDescent="0.3">
      <c r="A46" s="32"/>
      <c r="B46" s="6"/>
      <c r="C46" s="6"/>
      <c r="D46" s="6"/>
      <c r="E46" s="95"/>
      <c r="M46" s="67">
        <v>20</v>
      </c>
      <c r="N46" s="1">
        <f t="shared" si="72"/>
        <v>0</v>
      </c>
      <c r="O46" s="1">
        <f t="shared" si="73"/>
        <v>0</v>
      </c>
      <c r="P46" s="1">
        <f t="shared" si="74"/>
        <v>0</v>
      </c>
      <c r="Q46" s="1">
        <f t="shared" si="75"/>
        <v>0</v>
      </c>
      <c r="R46" s="1">
        <f t="shared" si="76"/>
        <v>0</v>
      </c>
      <c r="S46" s="1">
        <f t="shared" si="77"/>
        <v>0</v>
      </c>
      <c r="T46" s="1">
        <f t="shared" si="78"/>
        <v>0</v>
      </c>
    </row>
    <row r="47" spans="1:20" ht="6" customHeight="1" x14ac:dyDescent="0.3">
      <c r="A47" s="91"/>
      <c r="B47" s="79"/>
      <c r="C47" s="79"/>
      <c r="D47" s="79"/>
      <c r="E47" s="80"/>
      <c r="M47" s="67"/>
    </row>
    <row r="48" spans="1:20" ht="17.399999999999999" x14ac:dyDescent="0.3">
      <c r="A48" s="31" t="s">
        <v>55</v>
      </c>
      <c r="B48" s="93"/>
      <c r="C48" s="6"/>
      <c r="D48" s="6"/>
      <c r="E48" s="14"/>
      <c r="M48" s="67">
        <v>20</v>
      </c>
      <c r="N48" s="1">
        <f t="shared" si="1"/>
        <v>0</v>
      </c>
      <c r="O48" s="1">
        <f t="shared" ref="O48" si="79">SUM(G48*$M48)</f>
        <v>0</v>
      </c>
      <c r="P48" s="1">
        <f t="shared" ref="P48" si="80">SUM(H48*$M48)</f>
        <v>0</v>
      </c>
      <c r="Q48" s="1">
        <f t="shared" ref="Q48" si="81">SUM(I48*$M48)</f>
        <v>0</v>
      </c>
      <c r="R48" s="1">
        <f t="shared" ref="R48" si="82">SUM(J48*$M48)</f>
        <v>0</v>
      </c>
      <c r="S48" s="1">
        <f t="shared" ref="S48" si="83">SUM(K48*$M48)</f>
        <v>0</v>
      </c>
      <c r="T48" s="1">
        <f t="shared" ref="T48" si="84">SUM(L48*$M48)</f>
        <v>0</v>
      </c>
    </row>
    <row r="49" spans="1:20" ht="5.25" customHeight="1" x14ac:dyDescent="0.3">
      <c r="A49" s="91"/>
      <c r="B49" s="79"/>
      <c r="C49" s="79"/>
      <c r="D49" s="79"/>
      <c r="E49" s="80"/>
      <c r="M49" s="67"/>
    </row>
    <row r="50" spans="1:20" s="13" customFormat="1" ht="21" customHeight="1" x14ac:dyDescent="0.3">
      <c r="A50" s="33" t="s">
        <v>22</v>
      </c>
      <c r="B50" s="11"/>
      <c r="C50" s="11" t="s">
        <v>24</v>
      </c>
      <c r="D50" s="12"/>
      <c r="E50" s="34" t="s">
        <v>23</v>
      </c>
      <c r="F50" s="57"/>
      <c r="G50" s="57"/>
      <c r="H50" s="57"/>
      <c r="I50" s="57"/>
      <c r="J50" s="57"/>
      <c r="K50" s="57"/>
      <c r="L50" s="57"/>
      <c r="M50" s="68"/>
      <c r="N50" s="1"/>
      <c r="O50" s="1"/>
      <c r="P50" s="1"/>
      <c r="Q50" s="1"/>
      <c r="R50" s="1"/>
      <c r="S50" s="1"/>
      <c r="T50" s="1"/>
    </row>
    <row r="51" spans="1:20" ht="5.25" customHeight="1" x14ac:dyDescent="0.3">
      <c r="A51" s="91"/>
      <c r="B51" s="79"/>
      <c r="C51" s="79"/>
      <c r="D51" s="79"/>
      <c r="E51" s="80"/>
      <c r="M51" s="67"/>
    </row>
    <row r="52" spans="1:20" ht="21" customHeight="1" thickBot="1" x14ac:dyDescent="0.35">
      <c r="A52" s="35" t="s">
        <v>25</v>
      </c>
      <c r="B52" s="36"/>
      <c r="C52" s="37" t="s">
        <v>26</v>
      </c>
      <c r="D52" s="37"/>
      <c r="E52" s="38" t="s">
        <v>23</v>
      </c>
      <c r="M52" s="67"/>
    </row>
    <row r="53" spans="1:20" x14ac:dyDescent="0.3">
      <c r="B53" s="3"/>
      <c r="F53" s="57">
        <f t="shared" ref="F53:L53" si="85">SUM(F3:F52)</f>
        <v>0</v>
      </c>
      <c r="G53" s="57">
        <f t="shared" si="85"/>
        <v>0</v>
      </c>
      <c r="H53" s="57">
        <f t="shared" si="85"/>
        <v>0</v>
      </c>
      <c r="I53" s="57">
        <f t="shared" si="85"/>
        <v>0</v>
      </c>
      <c r="J53" s="57">
        <f t="shared" si="85"/>
        <v>0</v>
      </c>
      <c r="K53" s="57">
        <f t="shared" si="85"/>
        <v>0</v>
      </c>
      <c r="L53" s="57">
        <f t="shared" si="85"/>
        <v>0</v>
      </c>
      <c r="M53" s="65"/>
      <c r="N53" s="57">
        <f t="shared" ref="N53:T53" si="86">SUM(N3:N52)</f>
        <v>0</v>
      </c>
      <c r="O53" s="57">
        <f t="shared" si="86"/>
        <v>0</v>
      </c>
      <c r="P53" s="57">
        <f t="shared" si="86"/>
        <v>0</v>
      </c>
      <c r="Q53" s="57">
        <f t="shared" si="86"/>
        <v>0</v>
      </c>
      <c r="R53" s="57">
        <f t="shared" si="86"/>
        <v>0</v>
      </c>
      <c r="S53" s="57">
        <f t="shared" si="86"/>
        <v>0</v>
      </c>
      <c r="T53" s="57">
        <f t="shared" si="86"/>
        <v>0</v>
      </c>
    </row>
  </sheetData>
  <sortState ref="A53:B59">
    <sortCondition ref="A53:A59"/>
  </sortState>
  <mergeCells count="6">
    <mergeCell ref="D2:E2"/>
    <mergeCell ref="B2:C2"/>
    <mergeCell ref="B18:C18"/>
    <mergeCell ref="B33:C33"/>
    <mergeCell ref="B36:C36"/>
    <mergeCell ref="B26:E26"/>
  </mergeCells>
  <phoneticPr fontId="0" type="noConversion"/>
  <pageMargins left="0.47244094488188981" right="0.15748031496062992" top="0.55118110236220474" bottom="0.51181102362204722" header="0.11811023622047245" footer="0.11811023622047245"/>
  <pageSetup paperSize="9" orientation="portrait" r:id="rId1"/>
  <headerFooter>
    <oddHeader>&amp;LTurnerabend STV Unterkulm&amp;C&amp;"-,Fett"&amp;12&amp;F   &amp;A&amp;RVersion: &amp;D</oddHeader>
    <oddFooter>&amp;L&amp;10Wirtschaft/Bar&amp;C&amp;10Für Fragen Roland Lüscher&amp;R&amp;8Tel. 078/612 94 00
rcluescher@hotmail.ch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T58"/>
  <sheetViews>
    <sheetView topLeftCell="A13" zoomScale="90" zoomScaleNormal="90" workbookViewId="0">
      <selection activeCell="D10" sqref="D10"/>
    </sheetView>
  </sheetViews>
  <sheetFormatPr baseColWidth="10" defaultColWidth="11.44140625" defaultRowHeight="14.4" x14ac:dyDescent="0.3"/>
  <cols>
    <col min="1" max="1" width="17.33203125" style="1" customWidth="1"/>
    <col min="2" max="2" width="19.44140625" style="1" customWidth="1"/>
    <col min="3" max="3" width="18.88671875" style="1" customWidth="1"/>
    <col min="4" max="4" width="19.44140625" style="1" customWidth="1"/>
    <col min="5" max="5" width="19.109375" style="1" customWidth="1"/>
    <col min="6" max="6" width="3.109375" style="57" hidden="1" customWidth="1"/>
    <col min="7" max="7" width="3.5546875" style="57" hidden="1" customWidth="1"/>
    <col min="8" max="8" width="3" style="57" hidden="1" customWidth="1"/>
    <col min="9" max="9" width="5.6640625" style="57" hidden="1" customWidth="1"/>
    <col min="10" max="10" width="3.88671875" style="57" hidden="1" customWidth="1"/>
    <col min="11" max="11" width="3.5546875" style="57" hidden="1" customWidth="1"/>
    <col min="12" max="12" width="3" style="57" hidden="1" customWidth="1"/>
    <col min="13" max="13" width="5.88671875" style="56" hidden="1" customWidth="1"/>
    <col min="14" max="14" width="4.109375" style="1" hidden="1" customWidth="1"/>
    <col min="15" max="15" width="3.5546875" style="1" hidden="1" customWidth="1"/>
    <col min="16" max="16" width="4.88671875" style="1" hidden="1" customWidth="1"/>
    <col min="17" max="17" width="5.6640625" style="1" hidden="1" customWidth="1"/>
    <col min="18" max="20" width="4.6640625" style="1" hidden="1" customWidth="1"/>
    <col min="21" max="21" width="11.44140625" style="1" customWidth="1"/>
    <col min="22" max="16384" width="11.44140625" style="1"/>
  </cols>
  <sheetData>
    <row r="1" spans="1:20" ht="5.25" customHeight="1" x14ac:dyDescent="0.3">
      <c r="A1" s="87"/>
      <c r="B1" s="88"/>
      <c r="C1" s="88"/>
      <c r="D1" s="88"/>
      <c r="E1" s="89"/>
    </row>
    <row r="2" spans="1:20" ht="16.5" customHeight="1" x14ac:dyDescent="0.45">
      <c r="A2" s="15" t="s">
        <v>0</v>
      </c>
      <c r="B2" s="290" t="s">
        <v>86</v>
      </c>
      <c r="C2" s="290"/>
      <c r="D2" s="291" t="s">
        <v>4</v>
      </c>
      <c r="E2" s="295"/>
      <c r="F2" s="60" t="s">
        <v>62</v>
      </c>
      <c r="G2" s="59" t="s">
        <v>68</v>
      </c>
      <c r="H2" s="61" t="s">
        <v>67</v>
      </c>
      <c r="I2" s="70" t="s">
        <v>92</v>
      </c>
      <c r="J2" s="58" t="s">
        <v>63</v>
      </c>
      <c r="K2" s="62" t="s">
        <v>64</v>
      </c>
      <c r="L2" s="63" t="s">
        <v>65</v>
      </c>
      <c r="M2" s="66" t="s">
        <v>69</v>
      </c>
      <c r="N2" s="60" t="s">
        <v>62</v>
      </c>
      <c r="O2" s="59" t="s">
        <v>68</v>
      </c>
      <c r="P2" s="61" t="s">
        <v>67</v>
      </c>
      <c r="Q2" s="70" t="s">
        <v>66</v>
      </c>
      <c r="R2" s="58" t="s">
        <v>63</v>
      </c>
      <c r="S2" s="62" t="s">
        <v>64</v>
      </c>
      <c r="T2" s="63" t="s">
        <v>65</v>
      </c>
    </row>
    <row r="3" spans="1:20" s="49" customFormat="1" x14ac:dyDescent="0.3">
      <c r="A3" s="47"/>
      <c r="B3" s="55"/>
      <c r="C3" s="55"/>
      <c r="D3" s="55"/>
      <c r="E3" s="98"/>
      <c r="F3" s="57"/>
      <c r="G3" s="57"/>
      <c r="H3" s="57"/>
      <c r="I3" s="57"/>
      <c r="J3" s="57"/>
      <c r="K3" s="57"/>
      <c r="L3" s="57"/>
      <c r="M3" s="67">
        <v>20</v>
      </c>
      <c r="N3" s="1">
        <f>SUM(F3*$M3)</f>
        <v>0</v>
      </c>
      <c r="O3" s="1">
        <f t="shared" ref="O3:T3" si="0">SUM(G3*$M3)</f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</row>
    <row r="4" spans="1:20" s="49" customFormat="1" x14ac:dyDescent="0.3">
      <c r="A4" s="47"/>
      <c r="B4" s="55"/>
      <c r="C4" s="55"/>
      <c r="D4" s="55"/>
      <c r="E4" s="98"/>
      <c r="F4" s="64"/>
      <c r="G4" s="64"/>
      <c r="H4" s="64"/>
      <c r="I4" s="64"/>
      <c r="J4" s="64"/>
      <c r="K4" s="64"/>
      <c r="L4" s="64"/>
      <c r="M4" s="69">
        <v>20</v>
      </c>
      <c r="N4" s="1">
        <f t="shared" ref="N4:N56" si="1">SUM(F4*$M4)</f>
        <v>0</v>
      </c>
      <c r="O4" s="1">
        <f t="shared" ref="O4:O56" si="2">SUM(G4*$M4)</f>
        <v>0</v>
      </c>
      <c r="P4" s="1">
        <f t="shared" ref="P4:P56" si="3">SUM(H4*$M4)</f>
        <v>0</v>
      </c>
      <c r="Q4" s="1">
        <f t="shared" ref="Q4:Q56" si="4">SUM(I4*$M4)</f>
        <v>0</v>
      </c>
      <c r="R4" s="1">
        <f t="shared" ref="R4:R56" si="5">SUM(J4*$M4)</f>
        <v>0</v>
      </c>
      <c r="S4" s="1">
        <f t="shared" ref="S4:S56" si="6">SUM(K4*$M4)</f>
        <v>0</v>
      </c>
      <c r="T4" s="1">
        <f t="shared" ref="T4:T56" si="7">SUM(L4*$M4)</f>
        <v>0</v>
      </c>
    </row>
    <row r="5" spans="1:20" s="49" customFormat="1" x14ac:dyDescent="0.3">
      <c r="A5" s="47"/>
      <c r="B5" s="81"/>
      <c r="C5" s="81"/>
      <c r="D5" s="81"/>
      <c r="E5" s="48"/>
      <c r="F5" s="64"/>
      <c r="G5" s="64"/>
      <c r="H5" s="64"/>
      <c r="I5" s="64"/>
      <c r="J5" s="64"/>
      <c r="K5" s="64"/>
      <c r="L5" s="64"/>
      <c r="M5" s="69">
        <v>20</v>
      </c>
      <c r="N5" s="1">
        <f t="shared" si="1"/>
        <v>0</v>
      </c>
      <c r="O5" s="1">
        <f t="shared" si="2"/>
        <v>0</v>
      </c>
      <c r="P5" s="1">
        <f t="shared" si="3"/>
        <v>0</v>
      </c>
      <c r="Q5" s="1">
        <f t="shared" si="4"/>
        <v>0</v>
      </c>
      <c r="R5" s="1">
        <f t="shared" si="5"/>
        <v>0</v>
      </c>
      <c r="S5" s="1">
        <f t="shared" si="6"/>
        <v>0</v>
      </c>
      <c r="T5" s="1">
        <f t="shared" si="7"/>
        <v>0</v>
      </c>
    </row>
    <row r="6" spans="1:20" ht="4.5" customHeight="1" x14ac:dyDescent="0.3">
      <c r="A6" s="83"/>
      <c r="B6" s="79"/>
      <c r="C6" s="79"/>
      <c r="D6" s="79"/>
      <c r="E6" s="80"/>
      <c r="M6" s="67"/>
    </row>
    <row r="7" spans="1:20" ht="16.5" customHeight="1" x14ac:dyDescent="0.45">
      <c r="A7" s="15" t="s">
        <v>1</v>
      </c>
      <c r="B7" s="75" t="s">
        <v>58</v>
      </c>
      <c r="C7" s="46"/>
      <c r="D7" s="5"/>
      <c r="E7" s="21"/>
      <c r="M7" s="67"/>
    </row>
    <row r="8" spans="1:20" s="49" customFormat="1" x14ac:dyDescent="0.3">
      <c r="A8" s="248" t="s">
        <v>96</v>
      </c>
      <c r="B8" s="110"/>
      <c r="C8" s="110"/>
      <c r="D8" s="50"/>
      <c r="E8" s="48"/>
      <c r="F8" s="64"/>
      <c r="G8" s="64"/>
      <c r="H8" s="64"/>
      <c r="I8" s="64"/>
      <c r="J8" s="64"/>
      <c r="K8" s="64"/>
      <c r="L8" s="64"/>
      <c r="M8" s="69">
        <v>20</v>
      </c>
      <c r="N8" s="1">
        <f t="shared" si="1"/>
        <v>0</v>
      </c>
      <c r="O8" s="1">
        <f t="shared" si="2"/>
        <v>0</v>
      </c>
      <c r="P8" s="1">
        <f t="shared" si="3"/>
        <v>0</v>
      </c>
      <c r="Q8" s="1">
        <f t="shared" si="4"/>
        <v>0</v>
      </c>
      <c r="R8" s="1">
        <f t="shared" si="5"/>
        <v>0</v>
      </c>
      <c r="S8" s="1">
        <f t="shared" si="6"/>
        <v>0</v>
      </c>
      <c r="T8" s="1">
        <f t="shared" si="7"/>
        <v>0</v>
      </c>
    </row>
    <row r="9" spans="1:20" ht="4.5" customHeight="1" x14ac:dyDescent="0.3">
      <c r="A9" s="83"/>
      <c r="B9" s="79"/>
      <c r="C9" s="79"/>
      <c r="D9" s="79"/>
      <c r="E9" s="80"/>
      <c r="M9" s="67"/>
    </row>
    <row r="10" spans="1:20" ht="17.25" customHeight="1" x14ac:dyDescent="0.45">
      <c r="A10" s="15" t="s">
        <v>50</v>
      </c>
      <c r="B10" s="73" t="s">
        <v>57</v>
      </c>
      <c r="C10" s="73" t="s">
        <v>5</v>
      </c>
      <c r="D10" s="253" t="s">
        <v>97</v>
      </c>
      <c r="E10" s="21"/>
      <c r="M10" s="67"/>
    </row>
    <row r="11" spans="1:20" s="49" customFormat="1" x14ac:dyDescent="0.3">
      <c r="A11" s="47"/>
      <c r="B11" s="55"/>
      <c r="C11" s="55"/>
      <c r="D11" s="254"/>
      <c r="E11" s="48"/>
      <c r="F11" s="64"/>
      <c r="G11" s="64"/>
      <c r="H11" s="64"/>
      <c r="I11" s="64"/>
      <c r="J11" s="64"/>
      <c r="K11" s="64"/>
      <c r="L11" s="64"/>
      <c r="M11" s="69">
        <v>20</v>
      </c>
      <c r="N11" s="1">
        <f t="shared" si="1"/>
        <v>0</v>
      </c>
      <c r="O11" s="1">
        <f t="shared" si="2"/>
        <v>0</v>
      </c>
      <c r="P11" s="1">
        <f t="shared" si="3"/>
        <v>0</v>
      </c>
      <c r="Q11" s="1">
        <f t="shared" si="4"/>
        <v>0</v>
      </c>
      <c r="R11" s="1">
        <f t="shared" si="5"/>
        <v>0</v>
      </c>
      <c r="S11" s="1">
        <f t="shared" si="6"/>
        <v>0</v>
      </c>
      <c r="T11" s="1">
        <f t="shared" si="7"/>
        <v>0</v>
      </c>
    </row>
    <row r="12" spans="1:20" s="49" customFormat="1" x14ac:dyDescent="0.3">
      <c r="A12" s="47"/>
      <c r="B12" s="81"/>
      <c r="C12" s="81"/>
      <c r="D12" s="51"/>
      <c r="E12" s="48"/>
      <c r="F12" s="64"/>
      <c r="G12" s="64"/>
      <c r="H12" s="64"/>
      <c r="I12" s="64"/>
      <c r="J12" s="64"/>
      <c r="K12" s="64"/>
      <c r="L12" s="64"/>
      <c r="M12" s="69">
        <v>20</v>
      </c>
      <c r="N12" s="1">
        <f t="shared" si="1"/>
        <v>0</v>
      </c>
      <c r="O12" s="1">
        <f t="shared" si="2"/>
        <v>0</v>
      </c>
      <c r="P12" s="1">
        <f t="shared" si="3"/>
        <v>0</v>
      </c>
      <c r="Q12" s="1">
        <f t="shared" si="4"/>
        <v>0</v>
      </c>
      <c r="R12" s="1">
        <f t="shared" si="5"/>
        <v>0</v>
      </c>
      <c r="S12" s="1">
        <f t="shared" si="6"/>
        <v>0</v>
      </c>
      <c r="T12" s="1">
        <f t="shared" si="7"/>
        <v>0</v>
      </c>
    </row>
    <row r="13" spans="1:20" ht="4.5" customHeight="1" x14ac:dyDescent="0.3">
      <c r="A13" s="83"/>
      <c r="B13" s="79"/>
      <c r="C13" s="79"/>
      <c r="D13" s="79"/>
      <c r="E13" s="80"/>
      <c r="M13" s="67"/>
    </row>
    <row r="14" spans="1:20" ht="15.75" customHeight="1" x14ac:dyDescent="0.45">
      <c r="A14" s="15" t="s">
        <v>2</v>
      </c>
      <c r="B14" s="73" t="s">
        <v>7</v>
      </c>
      <c r="C14" s="73" t="s">
        <v>4</v>
      </c>
      <c r="D14" s="4"/>
      <c r="E14" s="18"/>
      <c r="M14" s="67"/>
    </row>
    <row r="15" spans="1:20" s="49" customFormat="1" x14ac:dyDescent="0.3">
      <c r="A15" s="47"/>
      <c r="B15" s="55"/>
      <c r="C15" s="55"/>
      <c r="D15" s="50"/>
      <c r="E15" s="48"/>
      <c r="F15" s="64"/>
      <c r="G15" s="64"/>
      <c r="H15" s="64"/>
      <c r="I15" s="64"/>
      <c r="J15" s="64"/>
      <c r="K15" s="64"/>
      <c r="L15" s="64"/>
      <c r="M15" s="69">
        <v>20</v>
      </c>
      <c r="N15" s="1">
        <f t="shared" si="1"/>
        <v>0</v>
      </c>
      <c r="O15" s="1">
        <f t="shared" si="2"/>
        <v>0</v>
      </c>
      <c r="P15" s="1">
        <f t="shared" si="3"/>
        <v>0</v>
      </c>
      <c r="Q15" s="1">
        <f t="shared" si="4"/>
        <v>0</v>
      </c>
      <c r="R15" s="1">
        <f t="shared" si="5"/>
        <v>0</v>
      </c>
      <c r="S15" s="1">
        <f t="shared" si="6"/>
        <v>0</v>
      </c>
      <c r="T15" s="1">
        <f t="shared" si="7"/>
        <v>0</v>
      </c>
    </row>
    <row r="16" spans="1:20" s="49" customFormat="1" x14ac:dyDescent="0.3">
      <c r="A16" s="47"/>
      <c r="B16" s="81"/>
      <c r="C16" s="81"/>
      <c r="D16" s="50"/>
      <c r="E16" s="48"/>
      <c r="F16" s="64"/>
      <c r="G16" s="64"/>
      <c r="H16" s="64"/>
      <c r="I16" s="64"/>
      <c r="J16" s="64"/>
      <c r="K16" s="64"/>
      <c r="L16" s="64"/>
      <c r="M16" s="69">
        <v>20</v>
      </c>
      <c r="N16" s="1">
        <f t="shared" si="1"/>
        <v>0</v>
      </c>
      <c r="O16" s="1">
        <f t="shared" si="2"/>
        <v>0</v>
      </c>
      <c r="P16" s="1">
        <f t="shared" si="3"/>
        <v>0</v>
      </c>
      <c r="Q16" s="1">
        <f t="shared" si="4"/>
        <v>0</v>
      </c>
      <c r="R16" s="1">
        <f t="shared" si="5"/>
        <v>0</v>
      </c>
      <c r="S16" s="1">
        <f t="shared" si="6"/>
        <v>0</v>
      </c>
      <c r="T16" s="1">
        <f t="shared" si="7"/>
        <v>0</v>
      </c>
    </row>
    <row r="17" spans="1:20" ht="4.5" customHeight="1" x14ac:dyDescent="0.3">
      <c r="A17" s="83"/>
      <c r="B17" s="79"/>
      <c r="C17" s="79"/>
      <c r="D17" s="79"/>
      <c r="E17" s="80"/>
      <c r="M17" s="67"/>
    </row>
    <row r="18" spans="1:20" ht="17.399999999999999" x14ac:dyDescent="0.45">
      <c r="A18" s="15" t="s">
        <v>3</v>
      </c>
      <c r="B18" s="291" t="s">
        <v>61</v>
      </c>
      <c r="C18" s="291"/>
      <c r="D18" s="86" t="s">
        <v>4</v>
      </c>
      <c r="E18" s="25"/>
      <c r="M18" s="67"/>
    </row>
    <row r="19" spans="1:20" s="49" customFormat="1" ht="16.2" x14ac:dyDescent="0.4">
      <c r="A19" s="23">
        <v>1</v>
      </c>
      <c r="B19" s="55"/>
      <c r="C19" s="55"/>
      <c r="D19" s="55"/>
      <c r="E19" s="48"/>
      <c r="F19" s="64"/>
      <c r="G19" s="64"/>
      <c r="H19" s="64"/>
      <c r="I19" s="64"/>
      <c r="J19" s="64"/>
      <c r="K19" s="64"/>
      <c r="L19" s="64"/>
      <c r="M19" s="69">
        <v>50</v>
      </c>
      <c r="N19" s="1">
        <f t="shared" si="1"/>
        <v>0</v>
      </c>
      <c r="O19" s="1">
        <f t="shared" si="2"/>
        <v>0</v>
      </c>
      <c r="P19" s="1">
        <f t="shared" si="3"/>
        <v>0</v>
      </c>
      <c r="Q19" s="1">
        <f t="shared" si="4"/>
        <v>0</v>
      </c>
      <c r="R19" s="1">
        <f t="shared" si="5"/>
        <v>0</v>
      </c>
      <c r="S19" s="1">
        <f t="shared" si="6"/>
        <v>0</v>
      </c>
      <c r="T19" s="1">
        <f t="shared" si="7"/>
        <v>0</v>
      </c>
    </row>
    <row r="20" spans="1:20" s="49" customFormat="1" ht="16.2" x14ac:dyDescent="0.4">
      <c r="A20" s="23">
        <v>2</v>
      </c>
      <c r="B20" s="55"/>
      <c r="C20" s="55"/>
      <c r="D20" s="55"/>
      <c r="E20" s="48"/>
      <c r="F20" s="64"/>
      <c r="G20" s="64"/>
      <c r="H20" s="64"/>
      <c r="I20" s="64"/>
      <c r="J20" s="64"/>
      <c r="K20" s="64"/>
      <c r="L20" s="64"/>
      <c r="M20" s="69">
        <v>50</v>
      </c>
      <c r="N20" s="1">
        <f t="shared" si="1"/>
        <v>0</v>
      </c>
      <c r="O20" s="1">
        <f t="shared" si="2"/>
        <v>0</v>
      </c>
      <c r="P20" s="1">
        <f t="shared" si="3"/>
        <v>0</v>
      </c>
      <c r="Q20" s="1">
        <f t="shared" si="4"/>
        <v>0</v>
      </c>
      <c r="R20" s="1">
        <f t="shared" si="5"/>
        <v>0</v>
      </c>
      <c r="S20" s="1">
        <f t="shared" si="6"/>
        <v>0</v>
      </c>
      <c r="T20" s="1">
        <f t="shared" si="7"/>
        <v>0</v>
      </c>
    </row>
    <row r="21" spans="1:20" s="49" customFormat="1" ht="16.2" x14ac:dyDescent="0.4">
      <c r="A21" s="23">
        <v>3</v>
      </c>
      <c r="B21" s="55"/>
      <c r="C21" s="55"/>
      <c r="D21" s="55"/>
      <c r="E21" s="48"/>
      <c r="F21" s="64"/>
      <c r="G21" s="64"/>
      <c r="H21" s="64"/>
      <c r="I21" s="64"/>
      <c r="J21" s="64"/>
      <c r="K21" s="64"/>
      <c r="L21" s="64"/>
      <c r="M21" s="69">
        <v>50</v>
      </c>
      <c r="N21" s="1">
        <f t="shared" si="1"/>
        <v>0</v>
      </c>
      <c r="O21" s="1">
        <f t="shared" si="2"/>
        <v>0</v>
      </c>
      <c r="P21" s="1">
        <f t="shared" si="3"/>
        <v>0</v>
      </c>
      <c r="Q21" s="1">
        <f t="shared" si="4"/>
        <v>0</v>
      </c>
      <c r="R21" s="1">
        <f t="shared" si="5"/>
        <v>0</v>
      </c>
      <c r="S21" s="1">
        <f t="shared" si="6"/>
        <v>0</v>
      </c>
      <c r="T21" s="1">
        <f t="shared" si="7"/>
        <v>0</v>
      </c>
    </row>
    <row r="22" spans="1:20" s="49" customFormat="1" ht="16.2" x14ac:dyDescent="0.4">
      <c r="A22" s="23">
        <v>4</v>
      </c>
      <c r="B22" s="55"/>
      <c r="C22" s="55"/>
      <c r="D22" s="55"/>
      <c r="E22" s="48"/>
      <c r="F22" s="64"/>
      <c r="G22" s="64"/>
      <c r="H22" s="64"/>
      <c r="I22" s="64"/>
      <c r="J22" s="64"/>
      <c r="K22" s="64"/>
      <c r="L22" s="64"/>
      <c r="M22" s="69">
        <v>50</v>
      </c>
      <c r="N22" s="1">
        <f t="shared" si="1"/>
        <v>0</v>
      </c>
      <c r="O22" s="1">
        <f t="shared" si="2"/>
        <v>0</v>
      </c>
      <c r="P22" s="1">
        <f t="shared" si="3"/>
        <v>0</v>
      </c>
      <c r="Q22" s="1">
        <f t="shared" si="4"/>
        <v>0</v>
      </c>
      <c r="R22" s="1">
        <f t="shared" si="5"/>
        <v>0</v>
      </c>
      <c r="S22" s="1">
        <f t="shared" si="6"/>
        <v>0</v>
      </c>
      <c r="T22" s="1">
        <f t="shared" si="7"/>
        <v>0</v>
      </c>
    </row>
    <row r="23" spans="1:20" s="49" customFormat="1" ht="15.75" customHeight="1" x14ac:dyDescent="0.4">
      <c r="A23" s="23">
        <v>5</v>
      </c>
      <c r="B23" s="111"/>
      <c r="C23" s="55"/>
      <c r="D23" s="55"/>
      <c r="E23" s="48"/>
      <c r="F23" s="64"/>
      <c r="G23" s="64"/>
      <c r="H23" s="64"/>
      <c r="I23" s="64"/>
      <c r="J23" s="64"/>
      <c r="K23" s="64"/>
      <c r="L23" s="64"/>
      <c r="M23" s="69">
        <v>50</v>
      </c>
      <c r="N23" s="1">
        <f t="shared" si="1"/>
        <v>0</v>
      </c>
      <c r="O23" s="1">
        <f t="shared" si="2"/>
        <v>0</v>
      </c>
      <c r="P23" s="1">
        <f t="shared" si="3"/>
        <v>0</v>
      </c>
      <c r="Q23" s="1">
        <f t="shared" si="4"/>
        <v>0</v>
      </c>
      <c r="R23" s="1">
        <f t="shared" si="5"/>
        <v>0</v>
      </c>
      <c r="S23" s="1">
        <f t="shared" si="6"/>
        <v>0</v>
      </c>
      <c r="T23" s="1">
        <f t="shared" si="7"/>
        <v>0</v>
      </c>
    </row>
    <row r="24" spans="1:20" ht="15.75" customHeight="1" x14ac:dyDescent="0.45">
      <c r="A24" s="20">
        <v>6</v>
      </c>
      <c r="B24" s="55"/>
      <c r="C24" s="55"/>
      <c r="D24" s="55"/>
      <c r="E24" s="14"/>
      <c r="H24" s="64"/>
      <c r="M24" s="69">
        <v>50</v>
      </c>
      <c r="N24" s="1">
        <f t="shared" si="1"/>
        <v>0</v>
      </c>
      <c r="O24" s="1">
        <f t="shared" si="2"/>
        <v>0</v>
      </c>
      <c r="P24" s="1">
        <f t="shared" si="3"/>
        <v>0</v>
      </c>
      <c r="Q24" s="1">
        <f t="shared" si="4"/>
        <v>0</v>
      </c>
      <c r="R24" s="1">
        <f t="shared" si="5"/>
        <v>0</v>
      </c>
      <c r="S24" s="1">
        <f t="shared" si="6"/>
        <v>0</v>
      </c>
      <c r="T24" s="1">
        <f t="shared" si="7"/>
        <v>0</v>
      </c>
    </row>
    <row r="25" spans="1:20" ht="15.75" customHeight="1" thickBot="1" x14ac:dyDescent="0.5">
      <c r="A25" s="20">
        <v>7</v>
      </c>
      <c r="B25" s="55"/>
      <c r="C25" s="8"/>
      <c r="D25" s="8"/>
      <c r="E25" s="28"/>
      <c r="M25" s="69">
        <v>50</v>
      </c>
      <c r="N25" s="1">
        <f t="shared" si="1"/>
        <v>0</v>
      </c>
      <c r="O25" s="1">
        <f t="shared" si="2"/>
        <v>0</v>
      </c>
      <c r="P25" s="1">
        <f t="shared" si="3"/>
        <v>0</v>
      </c>
      <c r="Q25" s="1">
        <f t="shared" si="4"/>
        <v>0</v>
      </c>
      <c r="R25" s="1">
        <f t="shared" si="5"/>
        <v>0</v>
      </c>
      <c r="S25" s="1">
        <f t="shared" si="6"/>
        <v>0</v>
      </c>
      <c r="T25" s="1">
        <f t="shared" si="7"/>
        <v>0</v>
      </c>
    </row>
    <row r="26" spans="1:20" ht="15.75" customHeight="1" x14ac:dyDescent="0.45">
      <c r="A26" s="76"/>
      <c r="B26" s="292" t="s">
        <v>94</v>
      </c>
      <c r="C26" s="293"/>
      <c r="D26" s="293"/>
      <c r="E26" s="294"/>
      <c r="M26" s="69"/>
    </row>
    <row r="27" spans="1:20" ht="15.75" customHeight="1" x14ac:dyDescent="0.3">
      <c r="A27" s="77" t="s">
        <v>85</v>
      </c>
      <c r="B27" s="82"/>
      <c r="C27" s="17"/>
      <c r="D27" s="101"/>
      <c r="E27" s="98"/>
      <c r="M27" s="69">
        <v>20</v>
      </c>
      <c r="N27" s="1">
        <f t="shared" si="1"/>
        <v>0</v>
      </c>
      <c r="O27" s="1">
        <f t="shared" si="2"/>
        <v>0</v>
      </c>
      <c r="P27" s="1">
        <f t="shared" si="3"/>
        <v>0</v>
      </c>
      <c r="Q27" s="1">
        <f t="shared" si="4"/>
        <v>0</v>
      </c>
      <c r="R27" s="1">
        <f t="shared" si="5"/>
        <v>0</v>
      </c>
      <c r="S27" s="1">
        <f t="shared" si="6"/>
        <v>0</v>
      </c>
      <c r="T27" s="1">
        <f t="shared" si="7"/>
        <v>0</v>
      </c>
    </row>
    <row r="28" spans="1:20" ht="15.75" customHeight="1" x14ac:dyDescent="0.3">
      <c r="A28" s="77"/>
      <c r="B28" s="55"/>
      <c r="C28" s="17"/>
      <c r="D28" s="50"/>
      <c r="E28" s="114"/>
      <c r="M28" s="69">
        <v>20</v>
      </c>
      <c r="N28" s="16">
        <f t="shared" si="1"/>
        <v>0</v>
      </c>
      <c r="O28" s="16">
        <f t="shared" si="2"/>
        <v>0</v>
      </c>
      <c r="P28" s="16">
        <f t="shared" si="3"/>
        <v>0</v>
      </c>
      <c r="Q28" s="16">
        <f t="shared" si="4"/>
        <v>0</v>
      </c>
      <c r="R28" s="16">
        <f t="shared" si="5"/>
        <v>0</v>
      </c>
      <c r="S28" s="16">
        <f t="shared" si="6"/>
        <v>0</v>
      </c>
      <c r="T28" s="16">
        <f t="shared" si="7"/>
        <v>0</v>
      </c>
    </row>
    <row r="29" spans="1:20" ht="15.75" customHeight="1" x14ac:dyDescent="0.3">
      <c r="A29" s="77"/>
      <c r="B29" s="78"/>
      <c r="C29" s="78"/>
      <c r="D29" s="78"/>
      <c r="E29" s="52"/>
      <c r="M29" s="69">
        <v>20</v>
      </c>
      <c r="N29" s="1">
        <f t="shared" si="1"/>
        <v>0</v>
      </c>
      <c r="O29" s="1">
        <f t="shared" si="2"/>
        <v>0</v>
      </c>
      <c r="P29" s="1">
        <f t="shared" si="3"/>
        <v>0</v>
      </c>
      <c r="Q29" s="1">
        <f t="shared" si="4"/>
        <v>0</v>
      </c>
      <c r="R29" s="1">
        <f t="shared" si="5"/>
        <v>0</v>
      </c>
      <c r="S29" s="1">
        <f t="shared" si="6"/>
        <v>0</v>
      </c>
      <c r="T29" s="1">
        <f t="shared" si="7"/>
        <v>0</v>
      </c>
    </row>
    <row r="30" spans="1:20" ht="4.5" customHeight="1" x14ac:dyDescent="0.3">
      <c r="A30" s="83"/>
      <c r="B30" s="79"/>
      <c r="C30" s="79"/>
      <c r="D30" s="79"/>
      <c r="E30" s="80"/>
      <c r="M30" s="69"/>
      <c r="N30" s="16"/>
      <c r="O30" s="16"/>
      <c r="P30" s="16"/>
      <c r="Q30" s="16"/>
      <c r="R30" s="16"/>
      <c r="S30" s="16"/>
      <c r="T30" s="16"/>
    </row>
    <row r="31" spans="1:20" ht="17.399999999999999" x14ac:dyDescent="0.45">
      <c r="A31" s="22" t="s">
        <v>56</v>
      </c>
      <c r="B31" s="86" t="s">
        <v>83</v>
      </c>
      <c r="C31" s="86" t="s">
        <v>4</v>
      </c>
      <c r="D31" s="9"/>
      <c r="E31" s="30"/>
      <c r="M31" s="67"/>
    </row>
    <row r="32" spans="1:20" s="49" customFormat="1" ht="16.2" x14ac:dyDescent="0.4">
      <c r="A32" s="23"/>
      <c r="B32" s="81"/>
      <c r="C32" s="81"/>
      <c r="D32" s="50"/>
      <c r="E32" s="48"/>
      <c r="F32" s="64"/>
      <c r="G32" s="64"/>
      <c r="H32" s="64"/>
      <c r="I32" s="64"/>
      <c r="J32" s="64"/>
      <c r="K32" s="64"/>
      <c r="L32" s="64"/>
      <c r="M32" s="69">
        <v>20</v>
      </c>
      <c r="N32" s="1">
        <f t="shared" si="1"/>
        <v>0</v>
      </c>
      <c r="O32" s="1">
        <f t="shared" si="2"/>
        <v>0</v>
      </c>
      <c r="P32" s="1">
        <f t="shared" si="3"/>
        <v>0</v>
      </c>
      <c r="Q32" s="1">
        <f t="shared" si="4"/>
        <v>0</v>
      </c>
      <c r="R32" s="1">
        <f t="shared" si="5"/>
        <v>0</v>
      </c>
      <c r="S32" s="1">
        <f t="shared" si="6"/>
        <v>0</v>
      </c>
      <c r="T32" s="1">
        <f t="shared" si="7"/>
        <v>0</v>
      </c>
    </row>
    <row r="33" spans="1:20" ht="4.5" customHeight="1" x14ac:dyDescent="0.3">
      <c r="A33" s="83"/>
      <c r="B33" s="79"/>
      <c r="C33" s="79"/>
      <c r="D33" s="79"/>
      <c r="E33" s="80"/>
      <c r="M33" s="67"/>
    </row>
    <row r="34" spans="1:20" ht="17.399999999999999" x14ac:dyDescent="0.45">
      <c r="A34" s="22" t="s">
        <v>6</v>
      </c>
      <c r="B34" s="291" t="s">
        <v>83</v>
      </c>
      <c r="C34" s="291"/>
      <c r="D34" s="5"/>
      <c r="E34" s="21"/>
      <c r="M34" s="67"/>
    </row>
    <row r="35" spans="1:20" s="49" customFormat="1" ht="16.2" x14ac:dyDescent="0.4">
      <c r="A35" s="53"/>
      <c r="B35" s="81"/>
      <c r="C35" s="81"/>
      <c r="D35" s="50"/>
      <c r="E35" s="48"/>
      <c r="F35" s="64"/>
      <c r="G35" s="64"/>
      <c r="H35" s="64"/>
      <c r="I35" s="64"/>
      <c r="J35" s="64"/>
      <c r="K35" s="64"/>
      <c r="L35" s="64"/>
      <c r="M35" s="69">
        <v>20</v>
      </c>
      <c r="N35" s="1">
        <f t="shared" si="1"/>
        <v>0</v>
      </c>
      <c r="O35" s="1">
        <f t="shared" si="2"/>
        <v>0</v>
      </c>
      <c r="P35" s="1">
        <f t="shared" si="3"/>
        <v>0</v>
      </c>
      <c r="Q35" s="1">
        <f t="shared" si="4"/>
        <v>0</v>
      </c>
      <c r="R35" s="1">
        <f t="shared" si="5"/>
        <v>0</v>
      </c>
      <c r="S35" s="1">
        <f t="shared" si="6"/>
        <v>0</v>
      </c>
      <c r="T35" s="1">
        <f t="shared" si="7"/>
        <v>0</v>
      </c>
    </row>
    <row r="36" spans="1:20" ht="4.5" customHeight="1" x14ac:dyDescent="0.3">
      <c r="A36" s="83"/>
      <c r="B36" s="79"/>
      <c r="C36" s="79"/>
      <c r="D36" s="79"/>
      <c r="E36" s="80"/>
      <c r="M36" s="67"/>
    </row>
    <row r="37" spans="1:20" ht="17.399999999999999" x14ac:dyDescent="0.45">
      <c r="A37" s="19" t="s">
        <v>0</v>
      </c>
      <c r="B37" s="291" t="s">
        <v>10</v>
      </c>
      <c r="C37" s="291"/>
      <c r="D37" s="4"/>
      <c r="E37" s="18"/>
      <c r="M37" s="67"/>
    </row>
    <row r="38" spans="1:20" s="49" customFormat="1" ht="15" customHeight="1" x14ac:dyDescent="0.3">
      <c r="A38" s="31" t="s">
        <v>9</v>
      </c>
      <c r="B38" s="55"/>
      <c r="C38" s="55"/>
      <c r="D38" s="50"/>
      <c r="E38" s="48"/>
      <c r="F38" s="64"/>
      <c r="G38" s="64"/>
      <c r="H38" s="64"/>
      <c r="I38" s="64"/>
      <c r="J38" s="64"/>
      <c r="K38" s="64"/>
      <c r="L38" s="64"/>
      <c r="M38" s="69">
        <v>20</v>
      </c>
      <c r="N38" s="1">
        <f t="shared" si="1"/>
        <v>0</v>
      </c>
      <c r="O38" s="1">
        <f t="shared" si="2"/>
        <v>0</v>
      </c>
      <c r="P38" s="1">
        <f t="shared" si="3"/>
        <v>0</v>
      </c>
      <c r="Q38" s="1">
        <f t="shared" si="4"/>
        <v>0</v>
      </c>
      <c r="R38" s="1">
        <f t="shared" si="5"/>
        <v>0</v>
      </c>
      <c r="S38" s="1">
        <f t="shared" si="6"/>
        <v>0</v>
      </c>
      <c r="T38" s="1">
        <f t="shared" si="7"/>
        <v>0</v>
      </c>
    </row>
    <row r="39" spans="1:20" s="49" customFormat="1" ht="16.2" x14ac:dyDescent="0.4">
      <c r="A39" s="23"/>
      <c r="B39" s="55"/>
      <c r="C39" s="55"/>
      <c r="D39" s="50"/>
      <c r="E39" s="48"/>
      <c r="F39" s="64"/>
      <c r="G39" s="64"/>
      <c r="H39" s="64"/>
      <c r="I39" s="64"/>
      <c r="J39" s="64"/>
      <c r="K39" s="64"/>
      <c r="L39" s="64"/>
      <c r="M39" s="69">
        <v>20</v>
      </c>
      <c r="N39" s="1">
        <f t="shared" si="1"/>
        <v>0</v>
      </c>
      <c r="O39" s="1">
        <f t="shared" si="2"/>
        <v>0</v>
      </c>
      <c r="P39" s="1">
        <f t="shared" si="3"/>
        <v>0</v>
      </c>
      <c r="Q39" s="1">
        <f t="shared" si="4"/>
        <v>0</v>
      </c>
      <c r="R39" s="1">
        <f t="shared" si="5"/>
        <v>0</v>
      </c>
      <c r="S39" s="1">
        <f t="shared" si="6"/>
        <v>0</v>
      </c>
      <c r="T39" s="1">
        <f t="shared" si="7"/>
        <v>0</v>
      </c>
    </row>
    <row r="40" spans="1:20" s="49" customFormat="1" ht="16.2" x14ac:dyDescent="0.4">
      <c r="A40" s="23"/>
      <c r="B40" s="55"/>
      <c r="C40" s="55"/>
      <c r="D40" s="50"/>
      <c r="E40" s="48"/>
      <c r="F40" s="64"/>
      <c r="G40" s="64"/>
      <c r="H40" s="64"/>
      <c r="I40" s="64"/>
      <c r="J40" s="64"/>
      <c r="K40" s="64"/>
      <c r="L40" s="64"/>
      <c r="M40" s="69">
        <v>20</v>
      </c>
      <c r="N40" s="1">
        <f t="shared" si="1"/>
        <v>0</v>
      </c>
      <c r="O40" s="1">
        <f t="shared" si="2"/>
        <v>0</v>
      </c>
      <c r="P40" s="1">
        <f t="shared" si="3"/>
        <v>0</v>
      </c>
      <c r="Q40" s="1">
        <f t="shared" si="4"/>
        <v>0</v>
      </c>
      <c r="R40" s="1">
        <f t="shared" si="5"/>
        <v>0</v>
      </c>
      <c r="S40" s="1">
        <f t="shared" si="6"/>
        <v>0</v>
      </c>
      <c r="T40" s="1">
        <f t="shared" si="7"/>
        <v>0</v>
      </c>
    </row>
    <row r="41" spans="1:20" s="49" customFormat="1" x14ac:dyDescent="0.3">
      <c r="A41" s="54"/>
      <c r="B41" s="81"/>
      <c r="C41" s="50"/>
      <c r="D41" s="50"/>
      <c r="E41" s="48"/>
      <c r="F41" s="64"/>
      <c r="G41" s="64"/>
      <c r="H41" s="64"/>
      <c r="I41" s="64"/>
      <c r="J41" s="64"/>
      <c r="K41" s="64"/>
      <c r="L41" s="64"/>
      <c r="M41" s="69">
        <v>20</v>
      </c>
      <c r="N41" s="1">
        <f t="shared" si="1"/>
        <v>0</v>
      </c>
      <c r="O41" s="1">
        <f t="shared" si="2"/>
        <v>0</v>
      </c>
      <c r="P41" s="1">
        <f t="shared" si="3"/>
        <v>0</v>
      </c>
      <c r="Q41" s="1">
        <f t="shared" si="4"/>
        <v>0</v>
      </c>
      <c r="R41" s="1">
        <f t="shared" si="5"/>
        <v>0</v>
      </c>
      <c r="S41" s="1">
        <f t="shared" si="6"/>
        <v>0</v>
      </c>
      <c r="T41" s="1">
        <f t="shared" si="7"/>
        <v>0</v>
      </c>
    </row>
    <row r="42" spans="1:20" ht="4.5" customHeight="1" x14ac:dyDescent="0.3">
      <c r="A42" s="83"/>
      <c r="B42" s="79"/>
      <c r="C42" s="79"/>
      <c r="D42" s="79"/>
      <c r="E42" s="80"/>
      <c r="M42" s="67"/>
    </row>
    <row r="43" spans="1:20" ht="17.399999999999999" x14ac:dyDescent="0.45">
      <c r="A43" s="31" t="s">
        <v>13</v>
      </c>
      <c r="B43" s="255" t="s">
        <v>98</v>
      </c>
      <c r="C43" s="73" t="s">
        <v>14</v>
      </c>
      <c r="D43" s="73" t="s">
        <v>15</v>
      </c>
      <c r="E43" s="84" t="s">
        <v>16</v>
      </c>
      <c r="M43" s="67"/>
    </row>
    <row r="44" spans="1:20" s="49" customFormat="1" ht="16.2" x14ac:dyDescent="0.4">
      <c r="A44" s="47"/>
      <c r="B44" s="256"/>
      <c r="C44" s="55"/>
      <c r="D44" s="55"/>
      <c r="E44" s="112"/>
      <c r="F44" s="64"/>
      <c r="G44" s="64"/>
      <c r="H44" s="64"/>
      <c r="I44" s="64"/>
      <c r="J44" s="64"/>
      <c r="K44" s="64"/>
      <c r="L44" s="64"/>
      <c r="M44" s="69">
        <v>20</v>
      </c>
      <c r="N44" s="1">
        <f t="shared" si="1"/>
        <v>0</v>
      </c>
      <c r="O44" s="1">
        <f t="shared" si="2"/>
        <v>0</v>
      </c>
      <c r="P44" s="1">
        <f t="shared" si="3"/>
        <v>0</v>
      </c>
      <c r="Q44" s="1">
        <f t="shared" si="4"/>
        <v>0</v>
      </c>
      <c r="R44" s="1">
        <f t="shared" si="5"/>
        <v>0</v>
      </c>
      <c r="S44" s="1">
        <f t="shared" si="6"/>
        <v>0</v>
      </c>
      <c r="T44" s="1">
        <f t="shared" si="7"/>
        <v>0</v>
      </c>
    </row>
    <row r="45" spans="1:20" s="49" customFormat="1" x14ac:dyDescent="0.3">
      <c r="A45" s="47"/>
      <c r="B45" s="257"/>
      <c r="C45" s="55"/>
      <c r="D45" s="55"/>
      <c r="E45" s="113"/>
      <c r="F45" s="64"/>
      <c r="G45" s="64"/>
      <c r="H45" s="64"/>
      <c r="I45" s="64"/>
      <c r="J45" s="64"/>
      <c r="K45" s="64"/>
      <c r="L45" s="64"/>
      <c r="M45" s="69">
        <v>20</v>
      </c>
      <c r="N45" s="1">
        <f t="shared" si="1"/>
        <v>0</v>
      </c>
      <c r="O45" s="1">
        <f t="shared" si="2"/>
        <v>0</v>
      </c>
      <c r="P45" s="1">
        <f t="shared" si="3"/>
        <v>0</v>
      </c>
      <c r="Q45" s="1">
        <f t="shared" si="4"/>
        <v>0</v>
      </c>
      <c r="R45" s="1">
        <f t="shared" si="5"/>
        <v>0</v>
      </c>
      <c r="S45" s="1">
        <f t="shared" si="6"/>
        <v>0</v>
      </c>
      <c r="T45" s="1">
        <f t="shared" si="7"/>
        <v>0</v>
      </c>
    </row>
    <row r="46" spans="1:20" s="49" customFormat="1" x14ac:dyDescent="0.3">
      <c r="A46" s="47"/>
      <c r="B46" s="97"/>
      <c r="C46" s="81"/>
      <c r="D46" s="81"/>
      <c r="E46" s="102"/>
      <c r="F46" s="64"/>
      <c r="G46" s="64"/>
      <c r="H46" s="64"/>
      <c r="I46" s="64"/>
      <c r="J46" s="64"/>
      <c r="K46" s="64"/>
      <c r="L46" s="64"/>
      <c r="M46" s="69">
        <v>20</v>
      </c>
      <c r="N46" s="1">
        <f t="shared" si="1"/>
        <v>0</v>
      </c>
      <c r="O46" s="1">
        <f t="shared" si="2"/>
        <v>0</v>
      </c>
      <c r="P46" s="1">
        <f t="shared" si="3"/>
        <v>0</v>
      </c>
      <c r="Q46" s="1">
        <f t="shared" si="4"/>
        <v>0</v>
      </c>
      <c r="R46" s="1">
        <f t="shared" si="5"/>
        <v>0</v>
      </c>
      <c r="S46" s="1">
        <f t="shared" si="6"/>
        <v>0</v>
      </c>
      <c r="T46" s="1">
        <f t="shared" si="7"/>
        <v>0</v>
      </c>
    </row>
    <row r="47" spans="1:20" ht="4.5" customHeight="1" x14ac:dyDescent="0.3">
      <c r="A47" s="83"/>
      <c r="B47" s="79"/>
      <c r="C47" s="79"/>
      <c r="D47" s="79"/>
      <c r="E47" s="80"/>
      <c r="M47" s="67"/>
    </row>
    <row r="48" spans="1:20" ht="17.399999999999999" x14ac:dyDescent="0.3">
      <c r="A48" s="31" t="s">
        <v>55</v>
      </c>
      <c r="B48" s="82"/>
      <c r="C48" s="6"/>
      <c r="D48" s="6"/>
      <c r="E48" s="14"/>
      <c r="M48" s="69">
        <v>20</v>
      </c>
      <c r="N48" s="1">
        <f t="shared" si="1"/>
        <v>0</v>
      </c>
      <c r="O48" s="1">
        <f t="shared" si="2"/>
        <v>0</v>
      </c>
      <c r="P48" s="1">
        <f t="shared" si="3"/>
        <v>0</v>
      </c>
      <c r="Q48" s="1">
        <f t="shared" si="4"/>
        <v>0</v>
      </c>
      <c r="R48" s="1">
        <f t="shared" si="5"/>
        <v>0</v>
      </c>
      <c r="S48" s="1">
        <f t="shared" si="6"/>
        <v>0</v>
      </c>
      <c r="T48" s="1">
        <f t="shared" si="7"/>
        <v>0</v>
      </c>
    </row>
    <row r="49" spans="1:20" ht="22.5" customHeight="1" x14ac:dyDescent="0.65">
      <c r="A49" s="296" t="s">
        <v>53</v>
      </c>
      <c r="B49" s="297"/>
      <c r="C49" s="297"/>
      <c r="D49" s="297"/>
      <c r="E49" s="298"/>
      <c r="M49" s="67"/>
    </row>
    <row r="50" spans="1:20" ht="17.399999999999999" x14ac:dyDescent="0.45">
      <c r="A50" s="19" t="s">
        <v>0</v>
      </c>
      <c r="B50" s="291" t="s">
        <v>12</v>
      </c>
      <c r="C50" s="291"/>
      <c r="D50" s="7"/>
      <c r="E50" s="39"/>
      <c r="M50" s="67"/>
    </row>
    <row r="51" spans="1:20" ht="17.399999999999999" x14ac:dyDescent="0.3">
      <c r="A51" s="31" t="s">
        <v>11</v>
      </c>
      <c r="B51" s="55"/>
      <c r="C51" s="55"/>
      <c r="D51" s="50"/>
      <c r="E51" s="48"/>
      <c r="M51" s="67">
        <v>30</v>
      </c>
      <c r="N51" s="1">
        <f t="shared" si="1"/>
        <v>0</v>
      </c>
      <c r="O51" s="1">
        <f t="shared" si="2"/>
        <v>0</v>
      </c>
      <c r="P51" s="1">
        <f t="shared" si="3"/>
        <v>0</v>
      </c>
      <c r="Q51" s="1">
        <f t="shared" si="4"/>
        <v>0</v>
      </c>
      <c r="R51" s="1">
        <f t="shared" si="5"/>
        <v>0</v>
      </c>
      <c r="S51" s="1">
        <f t="shared" si="6"/>
        <v>0</v>
      </c>
      <c r="T51" s="1">
        <f t="shared" si="7"/>
        <v>0</v>
      </c>
    </row>
    <row r="52" spans="1:20" ht="17.399999999999999" x14ac:dyDescent="0.45">
      <c r="A52" s="20"/>
      <c r="B52" s="55"/>
      <c r="C52" s="50"/>
      <c r="D52" s="50"/>
      <c r="E52" s="48"/>
      <c r="M52" s="67">
        <v>30</v>
      </c>
      <c r="N52" s="1">
        <f t="shared" si="1"/>
        <v>0</v>
      </c>
      <c r="O52" s="1">
        <f t="shared" si="2"/>
        <v>0</v>
      </c>
      <c r="P52" s="1">
        <f t="shared" si="3"/>
        <v>0</v>
      </c>
      <c r="Q52" s="1">
        <f t="shared" si="4"/>
        <v>0</v>
      </c>
      <c r="R52" s="1">
        <f t="shared" si="5"/>
        <v>0</v>
      </c>
      <c r="S52" s="1">
        <f t="shared" si="6"/>
        <v>0</v>
      </c>
      <c r="T52" s="1">
        <f t="shared" si="7"/>
        <v>0</v>
      </c>
    </row>
    <row r="53" spans="1:20" x14ac:dyDescent="0.3">
      <c r="A53" s="32"/>
      <c r="B53" s="55"/>
      <c r="C53" s="50"/>
      <c r="D53" s="50"/>
      <c r="E53" s="48"/>
      <c r="M53" s="67">
        <v>30</v>
      </c>
      <c r="N53" s="1">
        <f t="shared" si="1"/>
        <v>0</v>
      </c>
      <c r="O53" s="1">
        <f t="shared" si="2"/>
        <v>0</v>
      </c>
      <c r="P53" s="1">
        <f t="shared" si="3"/>
        <v>0</v>
      </c>
      <c r="Q53" s="1">
        <f t="shared" si="4"/>
        <v>0</v>
      </c>
      <c r="R53" s="1">
        <f t="shared" si="5"/>
        <v>0</v>
      </c>
      <c r="S53" s="1">
        <f t="shared" si="6"/>
        <v>0</v>
      </c>
      <c r="T53" s="1">
        <f t="shared" si="7"/>
        <v>0</v>
      </c>
    </row>
    <row r="54" spans="1:20" ht="4.5" customHeight="1" x14ac:dyDescent="0.3">
      <c r="A54" s="29"/>
      <c r="B54" s="2"/>
      <c r="C54" s="2"/>
      <c r="D54" s="79"/>
      <c r="E54" s="80"/>
      <c r="M54" s="67"/>
    </row>
    <row r="55" spans="1:20" ht="17.399999999999999" x14ac:dyDescent="0.45">
      <c r="A55" s="40" t="s">
        <v>17</v>
      </c>
      <c r="B55" s="299" t="s">
        <v>19</v>
      </c>
      <c r="C55" s="299"/>
      <c r="D55" s="6"/>
      <c r="E55" s="14"/>
      <c r="M55" s="67"/>
    </row>
    <row r="56" spans="1:20" ht="16.5" customHeight="1" x14ac:dyDescent="0.3">
      <c r="A56" s="41" t="s">
        <v>18</v>
      </c>
      <c r="B56" s="71"/>
      <c r="C56" s="71"/>
      <c r="D56" s="6"/>
      <c r="E56" s="14"/>
      <c r="M56" s="67">
        <v>20</v>
      </c>
      <c r="N56" s="1">
        <f t="shared" si="1"/>
        <v>0</v>
      </c>
      <c r="O56" s="1">
        <f t="shared" si="2"/>
        <v>0</v>
      </c>
      <c r="P56" s="1">
        <f t="shared" si="3"/>
        <v>0</v>
      </c>
      <c r="Q56" s="1">
        <f t="shared" si="4"/>
        <v>0</v>
      </c>
      <c r="R56" s="1">
        <f t="shared" si="5"/>
        <v>0</v>
      </c>
      <c r="S56" s="1">
        <f t="shared" si="6"/>
        <v>0</v>
      </c>
      <c r="T56" s="1">
        <f t="shared" si="7"/>
        <v>0</v>
      </c>
    </row>
    <row r="57" spans="1:20" ht="4.5" customHeight="1" x14ac:dyDescent="0.3">
      <c r="A57" s="29"/>
      <c r="B57" s="2"/>
      <c r="C57" s="2"/>
      <c r="D57" s="79"/>
      <c r="E57" s="80"/>
      <c r="M57" s="67"/>
    </row>
    <row r="58" spans="1:20" ht="18" thickBot="1" x14ac:dyDescent="0.35">
      <c r="A58" s="42" t="s">
        <v>20</v>
      </c>
      <c r="B58" s="43" t="s">
        <v>46</v>
      </c>
      <c r="C58" s="44"/>
      <c r="D58" s="44"/>
      <c r="E58" s="45" t="s">
        <v>21</v>
      </c>
      <c r="F58" s="57">
        <f>SUM(F3:F56)</f>
        <v>0</v>
      </c>
      <c r="G58" s="57">
        <f t="shared" ref="G58:T58" si="8">SUM(G3:G56)</f>
        <v>0</v>
      </c>
      <c r="H58" s="57">
        <f t="shared" si="8"/>
        <v>0</v>
      </c>
      <c r="I58" s="57">
        <f t="shared" si="8"/>
        <v>0</v>
      </c>
      <c r="J58" s="57">
        <f t="shared" si="8"/>
        <v>0</v>
      </c>
      <c r="K58" s="57">
        <f t="shared" si="8"/>
        <v>0</v>
      </c>
      <c r="L58" s="57">
        <f t="shared" si="8"/>
        <v>0</v>
      </c>
      <c r="M58" s="57"/>
      <c r="N58" s="57">
        <f t="shared" si="8"/>
        <v>0</v>
      </c>
      <c r="O58" s="57">
        <f t="shared" si="8"/>
        <v>0</v>
      </c>
      <c r="P58" s="57">
        <f t="shared" si="8"/>
        <v>0</v>
      </c>
      <c r="Q58" s="57">
        <f t="shared" si="8"/>
        <v>0</v>
      </c>
      <c r="R58" s="57">
        <f t="shared" si="8"/>
        <v>0</v>
      </c>
      <c r="S58" s="57">
        <f t="shared" si="8"/>
        <v>0</v>
      </c>
      <c r="T58" s="57">
        <f t="shared" si="8"/>
        <v>0</v>
      </c>
    </row>
  </sheetData>
  <mergeCells count="9">
    <mergeCell ref="D2:E2"/>
    <mergeCell ref="A49:E49"/>
    <mergeCell ref="B55:C55"/>
    <mergeCell ref="B2:C2"/>
    <mergeCell ref="B18:C18"/>
    <mergeCell ref="B34:C34"/>
    <mergeCell ref="B37:C37"/>
    <mergeCell ref="B50:C50"/>
    <mergeCell ref="B26:E26"/>
  </mergeCells>
  <phoneticPr fontId="0" type="noConversion"/>
  <pageMargins left="0.47244094488188981" right="0.11811023622047245" top="0.31" bottom="0.26" header="0.11811023622047245" footer="0.11811023622047245"/>
  <pageSetup paperSize="9" orientation="portrait" r:id="rId1"/>
  <headerFooter>
    <oddHeader>&amp;LTurnerabend  STV Unterkulm&amp;C&amp;"-,Fett"&amp;12&amp;F   &amp;A&amp;RVersion: &amp;D</oddHeader>
    <oddFooter>&amp;L&amp;10Wirtschaft/Bar&amp;C&amp;10Für Fragen Roland Lüscher&amp;R&amp;8Tel. 078/612 94 00
rcluescher@hotmail.ch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T78"/>
  <sheetViews>
    <sheetView tabSelected="1" zoomScale="90" zoomScaleNormal="90" zoomScaleSheetLayoutView="80" workbookViewId="0">
      <selection activeCell="AC40" sqref="AC40"/>
    </sheetView>
  </sheetViews>
  <sheetFormatPr baseColWidth="10" defaultRowHeight="17.399999999999999" x14ac:dyDescent="0.45"/>
  <cols>
    <col min="1" max="1" width="18.5546875" style="231" customWidth="1"/>
    <col min="2" max="2" width="18.44140625" style="123" customWidth="1"/>
    <col min="3" max="3" width="19" style="123" customWidth="1"/>
    <col min="4" max="4" width="18.44140625" style="123" customWidth="1"/>
    <col min="5" max="5" width="19.88671875" style="123" bestFit="1" customWidth="1"/>
    <col min="6" max="10" width="6.109375" style="123" hidden="1" customWidth="1"/>
    <col min="11" max="11" width="8.44140625" style="123" hidden="1" customWidth="1"/>
    <col min="12" max="12" width="6.109375" style="123" hidden="1" customWidth="1"/>
    <col min="13" max="13" width="6.109375" style="189" hidden="1" customWidth="1"/>
    <col min="14" max="14" width="6.88671875" style="123" hidden="1" customWidth="1"/>
    <col min="15" max="16" width="6.109375" style="123" hidden="1" customWidth="1"/>
    <col min="17" max="17" width="7.33203125" style="123" hidden="1" customWidth="1"/>
    <col min="18" max="20" width="6.109375" style="123" hidden="1" customWidth="1"/>
    <col min="21" max="22" width="11.44140625" style="123" customWidth="1"/>
    <col min="23" max="16384" width="11.5546875" style="123"/>
  </cols>
  <sheetData>
    <row r="1" spans="1:20" ht="22.5" customHeight="1" thickBot="1" x14ac:dyDescent="0.35">
      <c r="A1" s="305" t="s">
        <v>43</v>
      </c>
      <c r="B1" s="306"/>
      <c r="C1" s="306"/>
      <c r="D1" s="306"/>
      <c r="E1" s="307"/>
      <c r="F1" s="115" t="s">
        <v>62</v>
      </c>
      <c r="G1" s="116" t="s">
        <v>68</v>
      </c>
      <c r="H1" s="117" t="s">
        <v>67</v>
      </c>
      <c r="I1" s="118" t="s">
        <v>92</v>
      </c>
      <c r="J1" s="119" t="s">
        <v>63</v>
      </c>
      <c r="K1" s="120" t="s">
        <v>64</v>
      </c>
      <c r="L1" s="121" t="s">
        <v>65</v>
      </c>
      <c r="M1" s="122" t="s">
        <v>69</v>
      </c>
      <c r="N1" s="115" t="s">
        <v>62</v>
      </c>
      <c r="O1" s="116" t="s">
        <v>68</v>
      </c>
      <c r="P1" s="117" t="s">
        <v>67</v>
      </c>
      <c r="Q1" s="118" t="s">
        <v>92</v>
      </c>
      <c r="R1" s="119" t="s">
        <v>63</v>
      </c>
      <c r="S1" s="120" t="s">
        <v>64</v>
      </c>
      <c r="T1" s="121" t="s">
        <v>65</v>
      </c>
    </row>
    <row r="2" spans="1:20" x14ac:dyDescent="0.45">
      <c r="A2" s="124" t="s">
        <v>27</v>
      </c>
      <c r="B2" s="313" t="s">
        <v>59</v>
      </c>
      <c r="C2" s="313"/>
      <c r="D2" s="314"/>
      <c r="E2" s="265" t="s">
        <v>54</v>
      </c>
      <c r="F2" s="125"/>
      <c r="G2" s="125"/>
      <c r="H2" s="125"/>
      <c r="I2" s="125"/>
      <c r="J2" s="125"/>
      <c r="K2" s="125"/>
      <c r="L2" s="125"/>
      <c r="M2" s="126"/>
    </row>
    <row r="3" spans="1:20" x14ac:dyDescent="0.45">
      <c r="A3" s="127" t="s">
        <v>30</v>
      </c>
      <c r="B3" s="55" t="s">
        <v>141</v>
      </c>
      <c r="C3" s="259" t="s">
        <v>104</v>
      </c>
      <c r="D3" s="263" t="s">
        <v>103</v>
      </c>
      <c r="E3" s="267" t="s">
        <v>101</v>
      </c>
      <c r="M3" s="130">
        <v>20</v>
      </c>
      <c r="N3" s="131">
        <f>SUM(F3*$M3)</f>
        <v>0</v>
      </c>
      <c r="O3" s="131">
        <f t="shared" ref="O3:T3" si="0">SUM(G3*$M3)</f>
        <v>0</v>
      </c>
      <c r="P3" s="131">
        <f t="shared" si="0"/>
        <v>0</v>
      </c>
      <c r="Q3" s="131">
        <f t="shared" si="0"/>
        <v>0</v>
      </c>
      <c r="R3" s="131">
        <f t="shared" si="0"/>
        <v>0</v>
      </c>
      <c r="S3" s="131">
        <f t="shared" si="0"/>
        <v>0</v>
      </c>
      <c r="T3" s="131">
        <f t="shared" si="0"/>
        <v>0</v>
      </c>
    </row>
    <row r="4" spans="1:20" x14ac:dyDescent="0.45">
      <c r="A4" s="127" t="s">
        <v>31</v>
      </c>
      <c r="B4" s="261" t="s">
        <v>130</v>
      </c>
      <c r="C4" s="261" t="s">
        <v>131</v>
      </c>
      <c r="D4" s="261" t="s">
        <v>132</v>
      </c>
      <c r="E4" s="134"/>
      <c r="M4" s="126">
        <v>20</v>
      </c>
      <c r="N4" s="131">
        <f t="shared" ref="N4:N51" si="1">SUM(F4*$M4)</f>
        <v>0</v>
      </c>
      <c r="O4" s="131">
        <f t="shared" ref="O4:O51" si="2">SUM(G4*$M4)</f>
        <v>0</v>
      </c>
      <c r="P4" s="131">
        <f t="shared" ref="P4:P51" si="3">SUM(H4*$M4)</f>
        <v>0</v>
      </c>
      <c r="Q4" s="131">
        <f t="shared" ref="Q4:Q51" si="4">SUM(I4*$M4)</f>
        <v>0</v>
      </c>
      <c r="R4" s="131">
        <f t="shared" ref="R4:R51" si="5">SUM(J4*$M4)</f>
        <v>0</v>
      </c>
      <c r="S4" s="131">
        <f t="shared" ref="S4:S51" si="6">SUM(K4*$M4)</f>
        <v>0</v>
      </c>
      <c r="T4" s="131">
        <f t="shared" ref="T4:T51" si="7">SUM(L4*$M4)</f>
        <v>0</v>
      </c>
    </row>
    <row r="5" spans="1:20" s="131" customFormat="1" ht="4.5" customHeight="1" x14ac:dyDescent="0.45">
      <c r="A5" s="135"/>
      <c r="B5" s="136"/>
      <c r="C5" s="136"/>
      <c r="D5" s="136"/>
      <c r="E5" s="266"/>
      <c r="M5" s="130"/>
    </row>
    <row r="6" spans="1:20" x14ac:dyDescent="0.45">
      <c r="A6" s="138" t="s">
        <v>52</v>
      </c>
      <c r="B6" s="139" t="s">
        <v>87</v>
      </c>
      <c r="C6" s="139" t="s">
        <v>87</v>
      </c>
      <c r="D6" s="139" t="s">
        <v>88</v>
      </c>
      <c r="E6" s="140" t="s">
        <v>89</v>
      </c>
      <c r="M6" s="126"/>
      <c r="N6" s="131"/>
      <c r="O6" s="131"/>
      <c r="P6" s="131"/>
      <c r="Q6" s="131"/>
      <c r="R6" s="131"/>
      <c r="S6" s="131"/>
      <c r="T6" s="131"/>
    </row>
    <row r="7" spans="1:20" ht="24" customHeight="1" x14ac:dyDescent="0.45">
      <c r="A7" s="127" t="s">
        <v>51</v>
      </c>
      <c r="B7" s="261" t="s">
        <v>115</v>
      </c>
      <c r="C7" s="261" t="s">
        <v>142</v>
      </c>
      <c r="D7" s="261" t="s">
        <v>126</v>
      </c>
      <c r="E7" s="280" t="s">
        <v>114</v>
      </c>
      <c r="M7" s="126">
        <v>20</v>
      </c>
      <c r="N7" s="131">
        <f t="shared" si="1"/>
        <v>0</v>
      </c>
      <c r="O7" s="131">
        <f t="shared" si="2"/>
        <v>0</v>
      </c>
      <c r="P7" s="131">
        <f t="shared" si="3"/>
        <v>0</v>
      </c>
      <c r="Q7" s="131">
        <f t="shared" si="4"/>
        <v>0</v>
      </c>
      <c r="R7" s="131">
        <f t="shared" si="5"/>
        <v>0</v>
      </c>
      <c r="S7" s="131">
        <f t="shared" si="6"/>
        <v>0</v>
      </c>
      <c r="T7" s="131">
        <f t="shared" si="7"/>
        <v>0</v>
      </c>
    </row>
    <row r="8" spans="1:20" s="131" customFormat="1" ht="4.5" customHeight="1" x14ac:dyDescent="0.45">
      <c r="A8" s="141"/>
      <c r="B8" s="142"/>
      <c r="C8" s="282"/>
      <c r="D8" s="142"/>
      <c r="E8" s="143"/>
      <c r="M8" s="130"/>
    </row>
    <row r="9" spans="1:20" x14ac:dyDescent="0.45">
      <c r="A9" s="317" t="s">
        <v>60</v>
      </c>
      <c r="B9" s="318"/>
      <c r="C9" s="276" t="s">
        <v>128</v>
      </c>
      <c r="D9" s="144"/>
      <c r="E9" s="145"/>
      <c r="M9" s="126">
        <v>20</v>
      </c>
      <c r="N9" s="131">
        <f t="shared" ref="N9" si="8">SUM(F9*$M9)</f>
        <v>0</v>
      </c>
      <c r="O9" s="131">
        <f t="shared" ref="O9" si="9">SUM(G9*$M9)</f>
        <v>0</v>
      </c>
      <c r="P9" s="131">
        <f t="shared" ref="P9" si="10">SUM(H9*$M9)</f>
        <v>0</v>
      </c>
      <c r="Q9" s="131">
        <f t="shared" ref="Q9" si="11">SUM(I9*$M9)</f>
        <v>0</v>
      </c>
      <c r="R9" s="131">
        <f t="shared" ref="R9" si="12">SUM(J9*$M9)</f>
        <v>0</v>
      </c>
      <c r="S9" s="131">
        <f t="shared" ref="S9" si="13">SUM(K9*$M9)</f>
        <v>0</v>
      </c>
      <c r="T9" s="131">
        <f t="shared" ref="T9" si="14">SUM(L9*$M9)</f>
        <v>0</v>
      </c>
    </row>
    <row r="10" spans="1:20" s="131" customFormat="1" ht="6" customHeight="1" x14ac:dyDescent="0.45">
      <c r="A10" s="135"/>
      <c r="B10" s="136"/>
      <c r="C10" s="136"/>
      <c r="D10" s="136"/>
      <c r="E10" s="137"/>
      <c r="M10" s="130"/>
    </row>
    <row r="11" spans="1:20" x14ac:dyDescent="0.45">
      <c r="A11" s="146" t="s">
        <v>39</v>
      </c>
      <c r="B11" s="311" t="s">
        <v>38</v>
      </c>
      <c r="C11" s="311"/>
      <c r="D11" s="147"/>
      <c r="E11" s="148"/>
      <c r="M11" s="126"/>
      <c r="N11" s="131"/>
      <c r="O11" s="131"/>
      <c r="P11" s="131"/>
      <c r="Q11" s="131"/>
      <c r="R11" s="131"/>
      <c r="S11" s="131"/>
      <c r="T11" s="131"/>
    </row>
    <row r="12" spans="1:20" ht="18" thickBot="1" x14ac:dyDescent="0.35">
      <c r="A12" s="149" t="s">
        <v>40</v>
      </c>
      <c r="B12" s="322" t="s">
        <v>125</v>
      </c>
      <c r="C12" s="323"/>
      <c r="D12" s="150"/>
      <c r="E12" s="151"/>
      <c r="M12" s="126">
        <v>20</v>
      </c>
      <c r="N12" s="131">
        <f t="shared" ref="N12" si="15">SUM(F12*$M12)</f>
        <v>0</v>
      </c>
      <c r="O12" s="131">
        <f t="shared" ref="O12" si="16">SUM(G12*$M12)</f>
        <v>0</v>
      </c>
      <c r="P12" s="131">
        <f t="shared" ref="P12" si="17">SUM(H12*$M12)</f>
        <v>0</v>
      </c>
      <c r="Q12" s="131">
        <f t="shared" ref="Q12" si="18">SUM(I12*$M12)</f>
        <v>0</v>
      </c>
      <c r="R12" s="131">
        <f t="shared" ref="R12" si="19">SUM(J12*$M12)</f>
        <v>0</v>
      </c>
      <c r="S12" s="131">
        <f t="shared" ref="S12" si="20">SUM(K12*$M12)</f>
        <v>0</v>
      </c>
      <c r="T12" s="131">
        <f t="shared" ref="T12" si="21">SUM(L12*$M12)</f>
        <v>0</v>
      </c>
    </row>
    <row r="13" spans="1:20" s="155" customFormat="1" ht="15" customHeight="1" thickBot="1" x14ac:dyDescent="0.35">
      <c r="A13" s="152"/>
      <c r="B13" s="153"/>
      <c r="C13" s="153"/>
      <c r="D13" s="153"/>
      <c r="E13" s="154"/>
      <c r="M13" s="126"/>
      <c r="N13" s="131"/>
      <c r="O13" s="131"/>
      <c r="P13" s="131"/>
      <c r="Q13" s="131"/>
      <c r="R13" s="131"/>
      <c r="S13" s="131"/>
      <c r="T13" s="131"/>
    </row>
    <row r="14" spans="1:20" ht="22.5" customHeight="1" thickBot="1" x14ac:dyDescent="0.35">
      <c r="A14" s="308" t="s">
        <v>44</v>
      </c>
      <c r="B14" s="309"/>
      <c r="C14" s="309"/>
      <c r="D14" s="309"/>
      <c r="E14" s="310"/>
      <c r="M14" s="126"/>
      <c r="N14" s="131"/>
      <c r="O14" s="131"/>
      <c r="P14" s="131"/>
      <c r="Q14" s="131"/>
      <c r="R14" s="131"/>
      <c r="S14" s="131"/>
      <c r="T14" s="131"/>
    </row>
    <row r="15" spans="1:20" x14ac:dyDescent="0.45">
      <c r="A15" s="156" t="s">
        <v>27</v>
      </c>
      <c r="B15" s="315" t="s">
        <v>59</v>
      </c>
      <c r="C15" s="315"/>
      <c r="D15" s="316"/>
      <c r="E15" s="265" t="s">
        <v>54</v>
      </c>
      <c r="M15" s="126"/>
      <c r="N15" s="131"/>
      <c r="O15" s="131"/>
      <c r="P15" s="131"/>
      <c r="Q15" s="131"/>
      <c r="R15" s="131"/>
      <c r="S15" s="131"/>
      <c r="T15" s="131"/>
    </row>
    <row r="16" spans="1:20" x14ac:dyDescent="0.45">
      <c r="A16" s="127" t="s">
        <v>30</v>
      </c>
      <c r="B16" s="55" t="s">
        <v>144</v>
      </c>
      <c r="C16" s="278" t="s">
        <v>105</v>
      </c>
      <c r="D16" s="263" t="s">
        <v>103</v>
      </c>
      <c r="E16" s="267" t="s">
        <v>102</v>
      </c>
      <c r="M16" s="126">
        <v>20</v>
      </c>
      <c r="N16" s="131">
        <f t="shared" si="1"/>
        <v>0</v>
      </c>
      <c r="O16" s="131">
        <f t="shared" si="2"/>
        <v>0</v>
      </c>
      <c r="P16" s="131">
        <f t="shared" si="3"/>
        <v>0</v>
      </c>
      <c r="Q16" s="131">
        <f t="shared" si="4"/>
        <v>0</v>
      </c>
      <c r="R16" s="131">
        <f t="shared" si="5"/>
        <v>0</v>
      </c>
      <c r="S16" s="131">
        <f t="shared" si="6"/>
        <v>0</v>
      </c>
      <c r="T16" s="131">
        <f t="shared" si="7"/>
        <v>0</v>
      </c>
    </row>
    <row r="17" spans="1:20" ht="18" thickBot="1" x14ac:dyDescent="0.5">
      <c r="A17" s="127" t="s">
        <v>31</v>
      </c>
      <c r="B17" s="272" t="s">
        <v>133</v>
      </c>
      <c r="C17" s="272" t="s">
        <v>134</v>
      </c>
      <c r="D17" s="279" t="s">
        <v>105</v>
      </c>
      <c r="E17" s="145"/>
      <c r="M17" s="126">
        <v>20</v>
      </c>
      <c r="N17" s="131">
        <f t="shared" si="1"/>
        <v>0</v>
      </c>
      <c r="O17" s="131">
        <f t="shared" si="2"/>
        <v>0</v>
      </c>
      <c r="P17" s="131">
        <f t="shared" si="3"/>
        <v>0</v>
      </c>
      <c r="Q17" s="131">
        <f t="shared" si="4"/>
        <v>0</v>
      </c>
      <c r="R17" s="131">
        <f t="shared" si="5"/>
        <v>0</v>
      </c>
      <c r="S17" s="131">
        <f t="shared" si="6"/>
        <v>0</v>
      </c>
      <c r="T17" s="131">
        <f t="shared" si="7"/>
        <v>0</v>
      </c>
    </row>
    <row r="18" spans="1:20" ht="16.2" x14ac:dyDescent="0.4">
      <c r="A18" s="157" t="s">
        <v>49</v>
      </c>
      <c r="B18" s="260" t="s">
        <v>143</v>
      </c>
      <c r="C18" s="281" t="s">
        <v>103</v>
      </c>
      <c r="D18" s="144"/>
      <c r="E18" s="145"/>
      <c r="M18" s="126">
        <v>20</v>
      </c>
      <c r="N18" s="131">
        <f t="shared" si="1"/>
        <v>0</v>
      </c>
      <c r="O18" s="131">
        <f t="shared" si="2"/>
        <v>0</v>
      </c>
      <c r="P18" s="131">
        <f t="shared" si="3"/>
        <v>0</v>
      </c>
      <c r="Q18" s="131">
        <f t="shared" si="4"/>
        <v>0</v>
      </c>
      <c r="R18" s="131">
        <f t="shared" si="5"/>
        <v>0</v>
      </c>
      <c r="S18" s="131">
        <f t="shared" si="6"/>
        <v>0</v>
      </c>
      <c r="T18" s="131">
        <f t="shared" si="7"/>
        <v>0</v>
      </c>
    </row>
    <row r="19" spans="1:20" s="131" customFormat="1" ht="4.5" customHeight="1" x14ac:dyDescent="0.45">
      <c r="A19" s="158"/>
      <c r="B19" s="159"/>
      <c r="C19" s="159"/>
      <c r="D19" s="159"/>
      <c r="E19" s="137"/>
      <c r="M19" s="130"/>
    </row>
    <row r="20" spans="1:20" x14ac:dyDescent="0.45">
      <c r="A20" s="160" t="s">
        <v>52</v>
      </c>
      <c r="B20" s="139" t="s">
        <v>90</v>
      </c>
      <c r="C20" s="139" t="s">
        <v>90</v>
      </c>
      <c r="D20" s="139" t="s">
        <v>88</v>
      </c>
      <c r="E20" s="161" t="s">
        <v>89</v>
      </c>
      <c r="M20" s="126"/>
      <c r="N20" s="131"/>
      <c r="O20" s="131"/>
      <c r="P20" s="131"/>
      <c r="Q20" s="131"/>
      <c r="R20" s="131"/>
      <c r="S20" s="131"/>
      <c r="T20" s="131"/>
    </row>
    <row r="21" spans="1:20" ht="19.5" customHeight="1" x14ac:dyDescent="0.45">
      <c r="A21" s="127" t="s">
        <v>51</v>
      </c>
      <c r="B21" s="260" t="s">
        <v>106</v>
      </c>
      <c r="C21" s="162"/>
      <c r="D21" s="162"/>
      <c r="E21" s="163"/>
      <c r="M21" s="126">
        <v>20</v>
      </c>
      <c r="N21" s="131">
        <f t="shared" si="1"/>
        <v>0</v>
      </c>
      <c r="O21" s="131">
        <f t="shared" si="2"/>
        <v>0</v>
      </c>
      <c r="P21" s="131">
        <f t="shared" si="3"/>
        <v>0</v>
      </c>
      <c r="Q21" s="131">
        <f t="shared" si="4"/>
        <v>0</v>
      </c>
      <c r="R21" s="131">
        <f t="shared" si="5"/>
        <v>0</v>
      </c>
      <c r="S21" s="131">
        <f t="shared" si="6"/>
        <v>0</v>
      </c>
      <c r="T21" s="131">
        <f t="shared" si="7"/>
        <v>0</v>
      </c>
    </row>
    <row r="22" spans="1:20" ht="4.5" customHeight="1" x14ac:dyDescent="0.45">
      <c r="A22" s="141"/>
      <c r="B22" s="142"/>
      <c r="C22" s="142"/>
      <c r="D22" s="142"/>
      <c r="E22" s="143"/>
      <c r="M22" s="126"/>
      <c r="N22" s="131"/>
      <c r="O22" s="131"/>
      <c r="P22" s="131"/>
      <c r="Q22" s="131"/>
      <c r="R22" s="131"/>
      <c r="S22" s="131"/>
      <c r="T22" s="131"/>
    </row>
    <row r="23" spans="1:20" x14ac:dyDescent="0.45">
      <c r="A23" s="317" t="s">
        <v>60</v>
      </c>
      <c r="B23" s="318"/>
      <c r="C23" s="276" t="s">
        <v>129</v>
      </c>
      <c r="D23" s="133"/>
      <c r="E23" s="134"/>
      <c r="M23" s="126">
        <v>20</v>
      </c>
      <c r="N23" s="131">
        <f t="shared" si="1"/>
        <v>0</v>
      </c>
      <c r="O23" s="131">
        <f t="shared" si="2"/>
        <v>0</v>
      </c>
      <c r="P23" s="131">
        <f t="shared" si="3"/>
        <v>0</v>
      </c>
      <c r="Q23" s="131">
        <f t="shared" si="4"/>
        <v>0</v>
      </c>
      <c r="R23" s="131">
        <f t="shared" si="5"/>
        <v>0</v>
      </c>
      <c r="S23" s="131">
        <f t="shared" si="6"/>
        <v>0</v>
      </c>
      <c r="T23" s="131">
        <f t="shared" si="7"/>
        <v>0</v>
      </c>
    </row>
    <row r="24" spans="1:20" s="131" customFormat="1" ht="6" customHeight="1" x14ac:dyDescent="0.45">
      <c r="A24" s="141"/>
      <c r="B24" s="142"/>
      <c r="C24" s="142"/>
      <c r="D24" s="142"/>
      <c r="E24" s="143"/>
      <c r="M24" s="130"/>
    </row>
    <row r="25" spans="1:20" x14ac:dyDescent="0.45">
      <c r="A25" s="146" t="s">
        <v>39</v>
      </c>
      <c r="B25" s="311" t="s">
        <v>38</v>
      </c>
      <c r="C25" s="311"/>
      <c r="D25" s="147"/>
      <c r="E25" s="164"/>
      <c r="M25" s="126"/>
      <c r="N25" s="131"/>
      <c r="O25" s="131"/>
      <c r="P25" s="131"/>
      <c r="Q25" s="131"/>
      <c r="R25" s="131"/>
      <c r="S25" s="131"/>
      <c r="T25" s="131"/>
    </row>
    <row r="26" spans="1:20" ht="18" thickBot="1" x14ac:dyDescent="0.35">
      <c r="A26" s="149" t="s">
        <v>40</v>
      </c>
      <c r="B26" s="324" t="s">
        <v>125</v>
      </c>
      <c r="C26" s="325"/>
      <c r="D26" s="165"/>
      <c r="E26" s="166"/>
      <c r="M26" s="126">
        <v>20</v>
      </c>
      <c r="N26" s="131">
        <f t="shared" si="1"/>
        <v>0</v>
      </c>
      <c r="O26" s="131">
        <f t="shared" si="2"/>
        <v>0</v>
      </c>
      <c r="P26" s="131">
        <f t="shared" si="3"/>
        <v>0</v>
      </c>
      <c r="Q26" s="131">
        <f t="shared" si="4"/>
        <v>0</v>
      </c>
      <c r="R26" s="131">
        <f t="shared" si="5"/>
        <v>0</v>
      </c>
      <c r="S26" s="131">
        <f t="shared" si="6"/>
        <v>0</v>
      </c>
      <c r="T26" s="131">
        <f t="shared" si="7"/>
        <v>0</v>
      </c>
    </row>
    <row r="27" spans="1:20" s="170" customFormat="1" ht="10.5" customHeight="1" thickBot="1" x14ac:dyDescent="0.35">
      <c r="A27" s="167"/>
      <c r="B27" s="168"/>
      <c r="C27" s="168"/>
      <c r="D27" s="168"/>
      <c r="E27" s="169"/>
      <c r="M27" s="171"/>
      <c r="N27" s="131"/>
      <c r="O27" s="131"/>
      <c r="P27" s="131"/>
      <c r="Q27" s="131"/>
      <c r="R27" s="131"/>
      <c r="S27" s="131"/>
      <c r="T27" s="131"/>
    </row>
    <row r="28" spans="1:20" s="155" customFormat="1" ht="20.25" customHeight="1" thickBot="1" x14ac:dyDescent="0.35">
      <c r="A28" s="305" t="s">
        <v>41</v>
      </c>
      <c r="B28" s="306"/>
      <c r="C28" s="306"/>
      <c r="D28" s="306"/>
      <c r="E28" s="307"/>
      <c r="M28" s="126"/>
      <c r="N28" s="131"/>
      <c r="O28" s="131"/>
      <c r="P28" s="131"/>
      <c r="Q28" s="131"/>
      <c r="R28" s="131"/>
      <c r="S28" s="131"/>
      <c r="T28" s="131"/>
    </row>
    <row r="29" spans="1:20" s="131" customFormat="1" x14ac:dyDescent="0.45">
      <c r="A29" s="138" t="s">
        <v>28</v>
      </c>
      <c r="B29" s="319" t="s">
        <v>36</v>
      </c>
      <c r="C29" s="320"/>
      <c r="D29" s="320"/>
      <c r="E29" s="321"/>
      <c r="M29" s="130"/>
    </row>
    <row r="30" spans="1:20" ht="16.8" x14ac:dyDescent="0.4">
      <c r="A30" s="157" t="s">
        <v>32</v>
      </c>
      <c r="B30" s="259" t="s">
        <v>107</v>
      </c>
      <c r="C30" s="259" t="s">
        <v>108</v>
      </c>
      <c r="D30" s="172"/>
      <c r="E30" s="173"/>
      <c r="M30" s="126">
        <v>20</v>
      </c>
      <c r="N30" s="131">
        <f t="shared" si="1"/>
        <v>0</v>
      </c>
      <c r="O30" s="131">
        <f t="shared" si="2"/>
        <v>0</v>
      </c>
      <c r="P30" s="131">
        <f t="shared" si="3"/>
        <v>0</v>
      </c>
      <c r="Q30" s="131">
        <f t="shared" si="4"/>
        <v>0</v>
      </c>
      <c r="R30" s="131">
        <f t="shared" si="5"/>
        <v>0</v>
      </c>
      <c r="S30" s="131">
        <f t="shared" si="6"/>
        <v>0</v>
      </c>
      <c r="T30" s="131">
        <f t="shared" si="7"/>
        <v>0</v>
      </c>
    </row>
    <row r="31" spans="1:20" ht="16.8" x14ac:dyDescent="0.4">
      <c r="A31" s="157" t="s">
        <v>33</v>
      </c>
      <c r="B31" s="259" t="s">
        <v>109</v>
      </c>
      <c r="C31" s="262" t="s">
        <v>110</v>
      </c>
      <c r="D31" s="174" t="s">
        <v>112</v>
      </c>
      <c r="E31" s="175" t="s">
        <v>111</v>
      </c>
      <c r="M31" s="126">
        <v>20</v>
      </c>
      <c r="N31" s="131">
        <f t="shared" si="1"/>
        <v>0</v>
      </c>
      <c r="O31" s="131">
        <f t="shared" si="2"/>
        <v>0</v>
      </c>
      <c r="P31" s="131">
        <f t="shared" si="3"/>
        <v>0</v>
      </c>
      <c r="Q31" s="131">
        <f t="shared" si="4"/>
        <v>0</v>
      </c>
      <c r="R31" s="131">
        <f t="shared" si="5"/>
        <v>0</v>
      </c>
      <c r="S31" s="131">
        <f t="shared" si="6"/>
        <v>0</v>
      </c>
      <c r="T31" s="131">
        <f t="shared" si="7"/>
        <v>0</v>
      </c>
    </row>
    <row r="32" spans="1:20" ht="16.2" x14ac:dyDescent="0.4">
      <c r="A32" s="157" t="s">
        <v>34</v>
      </c>
      <c r="B32" s="259" t="s">
        <v>113</v>
      </c>
      <c r="C32" s="133"/>
      <c r="D32" s="176"/>
      <c r="E32" s="145"/>
      <c r="M32" s="126">
        <v>20</v>
      </c>
      <c r="N32" s="131">
        <f t="shared" si="1"/>
        <v>0</v>
      </c>
      <c r="O32" s="131">
        <f t="shared" si="2"/>
        <v>0</v>
      </c>
      <c r="P32" s="131">
        <f t="shared" si="3"/>
        <v>0</v>
      </c>
      <c r="Q32" s="131">
        <f t="shared" si="4"/>
        <v>0</v>
      </c>
      <c r="R32" s="131">
        <f t="shared" si="5"/>
        <v>0</v>
      </c>
      <c r="S32" s="131">
        <f t="shared" si="6"/>
        <v>0</v>
      </c>
      <c r="T32" s="131">
        <f t="shared" si="7"/>
        <v>0</v>
      </c>
    </row>
    <row r="33" spans="1:20" ht="16.2" x14ac:dyDescent="0.4">
      <c r="A33" s="157" t="s">
        <v>35</v>
      </c>
      <c r="B33" s="259" t="s">
        <v>114</v>
      </c>
      <c r="C33" s="259" t="s">
        <v>115</v>
      </c>
      <c r="D33" s="176"/>
      <c r="E33" s="145"/>
      <c r="M33" s="126">
        <v>20</v>
      </c>
      <c r="N33" s="131">
        <f t="shared" si="1"/>
        <v>0</v>
      </c>
      <c r="O33" s="131">
        <f t="shared" si="2"/>
        <v>0</v>
      </c>
      <c r="P33" s="131">
        <f t="shared" si="3"/>
        <v>0</v>
      </c>
      <c r="Q33" s="131">
        <f t="shared" si="4"/>
        <v>0</v>
      </c>
      <c r="R33" s="131">
        <f t="shared" si="5"/>
        <v>0</v>
      </c>
      <c r="S33" s="131">
        <f t="shared" si="6"/>
        <v>0</v>
      </c>
      <c r="T33" s="131">
        <f t="shared" si="7"/>
        <v>0</v>
      </c>
    </row>
    <row r="34" spans="1:20" ht="16.2" x14ac:dyDescent="0.4">
      <c r="A34" s="157" t="s">
        <v>48</v>
      </c>
      <c r="B34" s="261" t="s">
        <v>116</v>
      </c>
      <c r="C34" s="176"/>
      <c r="D34" s="176"/>
      <c r="E34" s="145"/>
      <c r="M34" s="126">
        <v>20</v>
      </c>
      <c r="N34" s="131">
        <f t="shared" si="1"/>
        <v>0</v>
      </c>
      <c r="O34" s="131">
        <f t="shared" si="2"/>
        <v>0</v>
      </c>
      <c r="P34" s="131">
        <f t="shared" si="3"/>
        <v>0</v>
      </c>
      <c r="Q34" s="131">
        <f t="shared" si="4"/>
        <v>0</v>
      </c>
      <c r="R34" s="131">
        <f t="shared" si="5"/>
        <v>0</v>
      </c>
      <c r="S34" s="131">
        <f t="shared" si="6"/>
        <v>0</v>
      </c>
      <c r="T34" s="131">
        <f t="shared" si="7"/>
        <v>0</v>
      </c>
    </row>
    <row r="35" spans="1:20" s="131" customFormat="1" ht="6" customHeight="1" x14ac:dyDescent="0.45">
      <c r="A35" s="141"/>
      <c r="B35" s="136"/>
      <c r="C35" s="136"/>
      <c r="D35" s="136"/>
      <c r="E35" s="137"/>
      <c r="M35" s="130"/>
    </row>
    <row r="36" spans="1:20" x14ac:dyDescent="0.45">
      <c r="A36" s="283" t="s">
        <v>29</v>
      </c>
      <c r="B36" s="311" t="s">
        <v>38</v>
      </c>
      <c r="C36" s="312"/>
      <c r="D36" s="271" t="s">
        <v>84</v>
      </c>
      <c r="E36" s="277"/>
      <c r="M36" s="126"/>
      <c r="N36" s="131"/>
      <c r="O36" s="131"/>
      <c r="P36" s="131"/>
      <c r="Q36" s="131"/>
      <c r="R36" s="131"/>
      <c r="S36" s="131"/>
      <c r="T36" s="131"/>
    </row>
    <row r="37" spans="1:20" x14ac:dyDescent="0.45">
      <c r="A37" s="20" t="s">
        <v>135</v>
      </c>
      <c r="B37" s="86" t="s">
        <v>136</v>
      </c>
      <c r="C37" s="268" t="s">
        <v>117</v>
      </c>
      <c r="D37" s="269" t="s">
        <v>122</v>
      </c>
      <c r="E37" s="251"/>
      <c r="M37" s="126"/>
      <c r="N37" s="131"/>
      <c r="O37" s="131"/>
      <c r="P37" s="131"/>
      <c r="Q37" s="131"/>
      <c r="R37" s="131"/>
      <c r="S37" s="131"/>
      <c r="T37" s="131"/>
    </row>
    <row r="38" spans="1:20" ht="14.4" x14ac:dyDescent="0.3">
      <c r="A38" s="284" t="s">
        <v>137</v>
      </c>
      <c r="B38" s="259" t="s">
        <v>140</v>
      </c>
      <c r="C38" s="263" t="s">
        <v>127</v>
      </c>
      <c r="D38" s="269" t="s">
        <v>123</v>
      </c>
      <c r="E38" s="178"/>
      <c r="M38" s="126">
        <v>20</v>
      </c>
      <c r="N38" s="131">
        <f t="shared" si="1"/>
        <v>0</v>
      </c>
      <c r="O38" s="131">
        <f t="shared" si="2"/>
        <v>0</v>
      </c>
      <c r="P38" s="131">
        <f t="shared" si="3"/>
        <v>0</v>
      </c>
      <c r="Q38" s="131">
        <f t="shared" si="4"/>
        <v>0</v>
      </c>
      <c r="R38" s="131">
        <f t="shared" si="5"/>
        <v>0</v>
      </c>
      <c r="S38" s="131">
        <f t="shared" si="6"/>
        <v>0</v>
      </c>
      <c r="T38" s="131">
        <f t="shared" si="7"/>
        <v>0</v>
      </c>
    </row>
    <row r="39" spans="1:20" ht="15" thickBot="1" x14ac:dyDescent="0.35">
      <c r="A39" s="284" t="s">
        <v>138</v>
      </c>
      <c r="B39" s="259" t="s">
        <v>139</v>
      </c>
      <c r="C39" s="263" t="s">
        <v>118</v>
      </c>
      <c r="D39" s="270"/>
      <c r="E39" s="179"/>
      <c r="M39" s="126">
        <v>20</v>
      </c>
      <c r="N39" s="131">
        <f t="shared" si="1"/>
        <v>0</v>
      </c>
      <c r="O39" s="131">
        <f t="shared" si="2"/>
        <v>0</v>
      </c>
      <c r="P39" s="131">
        <f t="shared" si="3"/>
        <v>0</v>
      </c>
      <c r="Q39" s="131">
        <f t="shared" si="4"/>
        <v>0</v>
      </c>
      <c r="R39" s="131">
        <f t="shared" si="5"/>
        <v>0</v>
      </c>
      <c r="S39" s="131">
        <f t="shared" si="6"/>
        <v>0</v>
      </c>
      <c r="T39" s="131">
        <f t="shared" si="7"/>
        <v>0</v>
      </c>
    </row>
    <row r="40" spans="1:20" ht="14.4" x14ac:dyDescent="0.3">
      <c r="A40" s="284" t="s">
        <v>139</v>
      </c>
      <c r="B40" s="128"/>
      <c r="C40" s="177"/>
      <c r="D40" s="273" t="s">
        <v>119</v>
      </c>
      <c r="E40" s="274"/>
      <c r="M40" s="126">
        <v>20</v>
      </c>
      <c r="N40" s="131">
        <f t="shared" si="1"/>
        <v>0</v>
      </c>
      <c r="O40" s="131">
        <f t="shared" si="2"/>
        <v>0</v>
      </c>
      <c r="P40" s="131">
        <f t="shared" si="3"/>
        <v>0</v>
      </c>
      <c r="Q40" s="131">
        <f t="shared" si="4"/>
        <v>0</v>
      </c>
      <c r="R40" s="131">
        <f t="shared" si="5"/>
        <v>0</v>
      </c>
      <c r="S40" s="131">
        <f t="shared" si="6"/>
        <v>0</v>
      </c>
      <c r="T40" s="131">
        <f t="shared" si="7"/>
        <v>0</v>
      </c>
    </row>
    <row r="41" spans="1:20" ht="14.4" x14ac:dyDescent="0.3">
      <c r="A41" s="284" t="s">
        <v>145</v>
      </c>
      <c r="B41" s="259" t="s">
        <v>146</v>
      </c>
      <c r="C41" s="177"/>
      <c r="D41" s="248" t="s">
        <v>120</v>
      </c>
      <c r="E41" s="180"/>
      <c r="M41" s="126">
        <v>20</v>
      </c>
      <c r="N41" s="131">
        <f t="shared" si="1"/>
        <v>0</v>
      </c>
      <c r="O41" s="131">
        <f t="shared" si="2"/>
        <v>0</v>
      </c>
      <c r="P41" s="131">
        <f t="shared" si="3"/>
        <v>0</v>
      </c>
      <c r="Q41" s="131">
        <f t="shared" si="4"/>
        <v>0</v>
      </c>
      <c r="R41" s="131">
        <f t="shared" si="5"/>
        <v>0</v>
      </c>
      <c r="S41" s="131">
        <f t="shared" si="6"/>
        <v>0</v>
      </c>
      <c r="T41" s="131">
        <f t="shared" si="7"/>
        <v>0</v>
      </c>
    </row>
    <row r="42" spans="1:20" ht="14.4" x14ac:dyDescent="0.3">
      <c r="A42" s="285"/>
      <c r="B42" s="128"/>
      <c r="C42" s="177"/>
      <c r="D42" s="248" t="s">
        <v>121</v>
      </c>
      <c r="E42" s="180"/>
      <c r="M42" s="126">
        <v>20</v>
      </c>
      <c r="N42" s="131">
        <f t="shared" si="1"/>
        <v>0</v>
      </c>
      <c r="O42" s="131">
        <f t="shared" si="2"/>
        <v>0</v>
      </c>
      <c r="P42" s="131">
        <f t="shared" si="3"/>
        <v>0</v>
      </c>
      <c r="Q42" s="131">
        <f t="shared" si="4"/>
        <v>0</v>
      </c>
      <c r="R42" s="131">
        <f t="shared" si="5"/>
        <v>0</v>
      </c>
      <c r="S42" s="131">
        <f t="shared" si="6"/>
        <v>0</v>
      </c>
      <c r="T42" s="131">
        <f t="shared" si="7"/>
        <v>0</v>
      </c>
    </row>
    <row r="43" spans="1:20" ht="14.4" x14ac:dyDescent="0.3">
      <c r="A43" s="286"/>
      <c r="B43" s="132"/>
      <c r="C43" s="250"/>
      <c r="D43" s="275"/>
      <c r="E43" s="264"/>
      <c r="M43" s="126">
        <v>20</v>
      </c>
      <c r="N43" s="131">
        <f t="shared" si="1"/>
        <v>0</v>
      </c>
      <c r="O43" s="131">
        <f t="shared" si="2"/>
        <v>0</v>
      </c>
      <c r="P43" s="131">
        <f t="shared" si="3"/>
        <v>0</v>
      </c>
      <c r="Q43" s="131">
        <f t="shared" si="4"/>
        <v>0</v>
      </c>
      <c r="R43" s="131">
        <f t="shared" si="5"/>
        <v>0</v>
      </c>
      <c r="S43" s="131">
        <f t="shared" si="6"/>
        <v>0</v>
      </c>
      <c r="T43" s="131">
        <f t="shared" si="7"/>
        <v>0</v>
      </c>
    </row>
    <row r="44" spans="1:20" s="131" customFormat="1" ht="6" customHeight="1" x14ac:dyDescent="0.45">
      <c r="A44" s="141"/>
      <c r="B44" s="136"/>
      <c r="C44" s="136"/>
      <c r="D44" s="136"/>
      <c r="E44" s="137"/>
      <c r="M44" s="130"/>
    </row>
    <row r="45" spans="1:20" ht="16.2" x14ac:dyDescent="0.4">
      <c r="A45" s="181" t="s">
        <v>29</v>
      </c>
      <c r="B45" s="303" t="s">
        <v>42</v>
      </c>
      <c r="C45" s="303"/>
      <c r="D45" s="303"/>
      <c r="E45" s="304"/>
      <c r="M45" s="126"/>
      <c r="N45" s="131"/>
      <c r="O45" s="131"/>
      <c r="P45" s="131"/>
      <c r="Q45" s="131"/>
      <c r="R45" s="131"/>
      <c r="S45" s="131"/>
      <c r="T45" s="131"/>
    </row>
    <row r="46" spans="1:20" ht="16.2" x14ac:dyDescent="0.4">
      <c r="A46" s="182" t="s">
        <v>37</v>
      </c>
      <c r="B46" s="259" t="s">
        <v>124</v>
      </c>
      <c r="C46" s="128"/>
      <c r="D46" s="128"/>
      <c r="E46" s="129"/>
      <c r="M46" s="126">
        <v>20</v>
      </c>
      <c r="N46" s="131">
        <f t="shared" si="1"/>
        <v>0</v>
      </c>
      <c r="O46" s="131">
        <f t="shared" si="2"/>
        <v>0</v>
      </c>
      <c r="P46" s="131">
        <f t="shared" si="3"/>
        <v>0</v>
      </c>
      <c r="Q46" s="131">
        <f t="shared" si="4"/>
        <v>0</v>
      </c>
      <c r="R46" s="131">
        <f t="shared" si="5"/>
        <v>0</v>
      </c>
      <c r="S46" s="131">
        <f t="shared" si="6"/>
        <v>0</v>
      </c>
      <c r="T46" s="131">
        <f t="shared" si="7"/>
        <v>0</v>
      </c>
    </row>
    <row r="47" spans="1:20" ht="16.8" thickBot="1" x14ac:dyDescent="0.45">
      <c r="A47" s="183" t="s">
        <v>45</v>
      </c>
      <c r="B47" s="272" t="s">
        <v>124</v>
      </c>
      <c r="C47" s="184"/>
      <c r="D47" s="150"/>
      <c r="E47" s="151"/>
      <c r="M47" s="126">
        <v>20</v>
      </c>
      <c r="N47" s="131">
        <f t="shared" si="1"/>
        <v>0</v>
      </c>
      <c r="O47" s="131">
        <f t="shared" si="2"/>
        <v>0</v>
      </c>
      <c r="P47" s="131">
        <f t="shared" si="3"/>
        <v>0</v>
      </c>
      <c r="Q47" s="131">
        <f t="shared" si="4"/>
        <v>0</v>
      </c>
      <c r="R47" s="131">
        <f t="shared" si="5"/>
        <v>0</v>
      </c>
      <c r="S47" s="131">
        <f t="shared" si="6"/>
        <v>0</v>
      </c>
      <c r="T47" s="131">
        <f t="shared" si="7"/>
        <v>0</v>
      </c>
    </row>
    <row r="48" spans="1:20" ht="8.25" customHeight="1" thickBot="1" x14ac:dyDescent="0.5">
      <c r="A48" s="287"/>
      <c r="B48" s="136"/>
      <c r="C48" s="136"/>
      <c r="D48" s="136"/>
      <c r="E48" s="137"/>
      <c r="M48" s="126"/>
      <c r="N48" s="131"/>
      <c r="O48" s="131"/>
      <c r="P48" s="131"/>
      <c r="Q48" s="131"/>
      <c r="R48" s="131"/>
      <c r="S48" s="131"/>
      <c r="T48" s="131"/>
    </row>
    <row r="49" spans="1:20" ht="26.25" customHeight="1" thickBot="1" x14ac:dyDescent="0.35">
      <c r="A49" s="300" t="s">
        <v>100</v>
      </c>
      <c r="B49" s="301"/>
      <c r="C49" s="301"/>
      <c r="D49" s="301"/>
      <c r="E49" s="302"/>
      <c r="M49" s="126"/>
      <c r="N49" s="131"/>
      <c r="O49" s="131"/>
      <c r="P49" s="131"/>
      <c r="Q49" s="131"/>
      <c r="R49" s="131"/>
      <c r="S49" s="131"/>
      <c r="T49" s="131"/>
    </row>
    <row r="50" spans="1:20" x14ac:dyDescent="0.45">
      <c r="A50" s="124" t="s">
        <v>47</v>
      </c>
      <c r="B50" s="258" t="s">
        <v>99</v>
      </c>
      <c r="C50" s="185"/>
      <c r="D50" s="185"/>
      <c r="E50" s="186"/>
      <c r="M50" s="126">
        <v>20</v>
      </c>
      <c r="N50" s="131">
        <f t="shared" si="1"/>
        <v>0</v>
      </c>
      <c r="O50" s="131">
        <f t="shared" si="2"/>
        <v>0</v>
      </c>
      <c r="P50" s="131">
        <f t="shared" si="3"/>
        <v>0</v>
      </c>
      <c r="Q50" s="131">
        <f t="shared" si="4"/>
        <v>0</v>
      </c>
      <c r="R50" s="131">
        <f t="shared" si="5"/>
        <v>0</v>
      </c>
      <c r="S50" s="131">
        <f t="shared" si="6"/>
        <v>0</v>
      </c>
      <c r="T50" s="131">
        <f t="shared" si="7"/>
        <v>0</v>
      </c>
    </row>
    <row r="51" spans="1:20" ht="18" thickBot="1" x14ac:dyDescent="0.5">
      <c r="A51" s="187"/>
      <c r="B51" s="184"/>
      <c r="C51" s="184"/>
      <c r="D51" s="150"/>
      <c r="E51" s="151"/>
      <c r="M51" s="126">
        <v>20</v>
      </c>
      <c r="N51" s="131">
        <f t="shared" si="1"/>
        <v>0</v>
      </c>
      <c r="O51" s="131">
        <f t="shared" si="2"/>
        <v>0</v>
      </c>
      <c r="P51" s="131">
        <f t="shared" si="3"/>
        <v>0</v>
      </c>
      <c r="Q51" s="131">
        <f t="shared" si="4"/>
        <v>0</v>
      </c>
      <c r="R51" s="131">
        <f t="shared" si="5"/>
        <v>0</v>
      </c>
      <c r="S51" s="131">
        <f t="shared" si="6"/>
        <v>0</v>
      </c>
      <c r="T51" s="131">
        <f t="shared" si="7"/>
        <v>0</v>
      </c>
    </row>
    <row r="52" spans="1:20" ht="14.4" x14ac:dyDescent="0.3">
      <c r="A52" s="188"/>
      <c r="F52" s="123">
        <f>SUM(F2:F51)</f>
        <v>0</v>
      </c>
      <c r="G52" s="123">
        <f t="shared" ref="G52:T52" si="22">SUM(G2:G51)</f>
        <v>0</v>
      </c>
      <c r="H52" s="123">
        <f t="shared" si="22"/>
        <v>0</v>
      </c>
      <c r="I52" s="123">
        <f t="shared" si="22"/>
        <v>0</v>
      </c>
      <c r="J52" s="123">
        <f t="shared" si="22"/>
        <v>0</v>
      </c>
      <c r="K52" s="123">
        <f t="shared" si="22"/>
        <v>0</v>
      </c>
      <c r="L52" s="123">
        <f t="shared" si="22"/>
        <v>0</v>
      </c>
      <c r="N52" s="123">
        <f t="shared" si="22"/>
        <v>0</v>
      </c>
      <c r="O52" s="123">
        <f t="shared" si="22"/>
        <v>0</v>
      </c>
      <c r="P52" s="123">
        <f t="shared" si="22"/>
        <v>0</v>
      </c>
      <c r="Q52" s="123">
        <f t="shared" si="22"/>
        <v>0</v>
      </c>
      <c r="R52" s="123">
        <f t="shared" si="22"/>
        <v>0</v>
      </c>
      <c r="S52" s="123">
        <f t="shared" si="22"/>
        <v>0</v>
      </c>
      <c r="T52" s="123">
        <f t="shared" si="22"/>
        <v>0</v>
      </c>
    </row>
    <row r="53" spans="1:20" ht="14.4" x14ac:dyDescent="0.3">
      <c r="A53" s="190"/>
      <c r="B53" s="190"/>
      <c r="D53" s="155"/>
    </row>
    <row r="54" spans="1:20" ht="14.4" x14ac:dyDescent="0.3">
      <c r="A54" s="190"/>
      <c r="B54" s="190"/>
    </row>
    <row r="55" spans="1:20" ht="14.4" x14ac:dyDescent="0.3">
      <c r="A55" s="190"/>
      <c r="B55" s="190"/>
    </row>
    <row r="56" spans="1:20" ht="14.4" x14ac:dyDescent="0.3">
      <c r="A56" s="190"/>
      <c r="B56" s="190"/>
    </row>
    <row r="57" spans="1:20" ht="14.4" x14ac:dyDescent="0.3">
      <c r="A57" s="190"/>
      <c r="B57" s="190"/>
    </row>
    <row r="58" spans="1:20" ht="14.4" x14ac:dyDescent="0.3">
      <c r="A58" s="190"/>
      <c r="B58" s="190"/>
    </row>
    <row r="59" spans="1:20" ht="14.4" x14ac:dyDescent="0.3">
      <c r="A59" s="190"/>
      <c r="B59" s="190"/>
    </row>
    <row r="60" spans="1:20" ht="14.4" x14ac:dyDescent="0.3">
      <c r="A60" s="153"/>
      <c r="B60" s="153"/>
    </row>
    <row r="61" spans="1:20" ht="18" thickBot="1" x14ac:dyDescent="0.5">
      <c r="A61" s="191"/>
      <c r="B61" s="153"/>
      <c r="C61" s="131"/>
    </row>
    <row r="62" spans="1:20" x14ac:dyDescent="0.45">
      <c r="A62" s="191"/>
      <c r="B62" s="153"/>
      <c r="C62" s="131"/>
      <c r="F62" s="192" t="s">
        <v>82</v>
      </c>
      <c r="G62" s="193"/>
      <c r="H62" s="193"/>
      <c r="I62" s="193"/>
      <c r="J62" s="193"/>
      <c r="K62" s="193"/>
      <c r="L62" s="193"/>
      <c r="M62" s="194"/>
      <c r="N62" s="195" t="s">
        <v>77</v>
      </c>
      <c r="O62" s="193"/>
      <c r="P62" s="193"/>
      <c r="Q62" s="193"/>
      <c r="R62" s="193"/>
      <c r="S62" s="193"/>
      <c r="T62" s="196"/>
    </row>
    <row r="63" spans="1:20" ht="14.4" x14ac:dyDescent="0.3">
      <c r="A63" s="190"/>
      <c r="B63" s="190"/>
      <c r="C63" s="131"/>
      <c r="F63" s="197" t="s">
        <v>62</v>
      </c>
      <c r="G63" s="198" t="s">
        <v>68</v>
      </c>
      <c r="H63" s="199" t="s">
        <v>67</v>
      </c>
      <c r="I63" s="118" t="s">
        <v>92</v>
      </c>
      <c r="J63" s="119" t="s">
        <v>63</v>
      </c>
      <c r="K63" s="120" t="s">
        <v>64</v>
      </c>
      <c r="L63" s="121" t="s">
        <v>65</v>
      </c>
      <c r="M63" s="200"/>
      <c r="N63" s="201" t="s">
        <v>62</v>
      </c>
      <c r="O63" s="198" t="s">
        <v>68</v>
      </c>
      <c r="P63" s="199" t="s">
        <v>67</v>
      </c>
      <c r="Q63" s="118" t="s">
        <v>92</v>
      </c>
      <c r="R63" s="119" t="s">
        <v>63</v>
      </c>
      <c r="S63" s="120" t="s">
        <v>64</v>
      </c>
      <c r="T63" s="202" t="s">
        <v>65</v>
      </c>
    </row>
    <row r="64" spans="1:20" ht="15" thickBot="1" x14ac:dyDescent="0.35">
      <c r="A64" s="190"/>
      <c r="B64" s="190"/>
      <c r="C64" s="131"/>
      <c r="F64" s="203">
        <f>SUM(Freitag!N53+Samstag!F58+Fr_Sa_Div!F52)</f>
        <v>0</v>
      </c>
      <c r="G64" s="204">
        <f>SUM(Freitag!O53+Samstag!G58+Fr_Sa_Div!G52)</f>
        <v>0</v>
      </c>
      <c r="H64" s="204">
        <f>SUM(Freitag!P53+Samstag!H58+Fr_Sa_Div!H52)</f>
        <v>0</v>
      </c>
      <c r="I64" s="204">
        <f>SUM(Freitag!Q53+Samstag!I58+Fr_Sa_Div!I52)</f>
        <v>0</v>
      </c>
      <c r="J64" s="204">
        <f>SUM(Freitag!R53+Samstag!J58+Fr_Sa_Div!J52)</f>
        <v>0</v>
      </c>
      <c r="K64" s="204">
        <f>SUM(Freitag!S53+Samstag!K58+Fr_Sa_Div!K52)</f>
        <v>0</v>
      </c>
      <c r="L64" s="204">
        <f>SUM(Freitag!T53+Samstag!L58+Fr_Sa_Div!L52)</f>
        <v>0</v>
      </c>
      <c r="M64" s="205"/>
      <c r="N64" s="204">
        <f>SUM(Freitag!N53+Samstag!N58+Fr_Sa_Div!N52)</f>
        <v>0</v>
      </c>
      <c r="O64" s="204">
        <f>SUM(Freitag!O53+Samstag!O58+Fr_Sa_Div!O52)</f>
        <v>0</v>
      </c>
      <c r="P64" s="204">
        <f>SUM(Freitag!P53+Samstag!P58+Fr_Sa_Div!P52)</f>
        <v>0</v>
      </c>
      <c r="Q64" s="204">
        <f>SUM(Freitag!Q53+Samstag!Q58+Fr_Sa_Div!Q52)</f>
        <v>0</v>
      </c>
      <c r="R64" s="204">
        <f>SUM(Freitag!R53+Samstag!R58+Fr_Sa_Div!R52)</f>
        <v>0</v>
      </c>
      <c r="S64" s="204">
        <f>SUM(Freitag!S53+Samstag!S58+Fr_Sa_Div!S52)</f>
        <v>0</v>
      </c>
      <c r="T64" s="206">
        <f>SUM(Freitag!T53+Samstag!T58+Fr_Sa_Div!T52)</f>
        <v>0</v>
      </c>
    </row>
    <row r="65" spans="1:20" ht="15" thickBot="1" x14ac:dyDescent="0.35">
      <c r="A65" s="190"/>
      <c r="B65" s="190"/>
      <c r="C65" s="131"/>
      <c r="F65" s="207"/>
      <c r="G65" s="208"/>
      <c r="H65" s="208"/>
      <c r="I65" s="208"/>
      <c r="J65" s="208"/>
      <c r="K65" s="208"/>
      <c r="L65" s="208"/>
      <c r="M65" s="209"/>
      <c r="N65" s="208"/>
      <c r="O65" s="208"/>
      <c r="P65" s="208"/>
      <c r="Q65" s="208"/>
      <c r="R65" s="208"/>
      <c r="S65" s="208"/>
      <c r="T65" s="210"/>
    </row>
    <row r="66" spans="1:20" x14ac:dyDescent="0.45">
      <c r="A66" s="190"/>
      <c r="B66" s="190"/>
      <c r="C66" s="131"/>
      <c r="F66" s="192" t="s">
        <v>70</v>
      </c>
      <c r="G66" s="193"/>
      <c r="H66" s="193"/>
      <c r="I66" s="193"/>
      <c r="J66" s="193"/>
      <c r="K66" s="193"/>
      <c r="L66" s="193"/>
      <c r="M66" s="194"/>
      <c r="N66" s="195" t="s">
        <v>76</v>
      </c>
      <c r="O66" s="193"/>
      <c r="P66" s="193"/>
      <c r="Q66" s="193"/>
      <c r="R66" s="193"/>
      <c r="S66" s="193"/>
      <c r="T66" s="196"/>
    </row>
    <row r="67" spans="1:20" ht="14.4" x14ac:dyDescent="0.3">
      <c r="A67" s="190"/>
      <c r="B67" s="190"/>
      <c r="C67" s="131"/>
      <c r="F67" s="211"/>
      <c r="G67" s="212"/>
      <c r="H67" s="212"/>
      <c r="I67" s="212"/>
      <c r="J67" s="212"/>
      <c r="K67" s="212"/>
      <c r="L67" s="212"/>
      <c r="M67" s="213">
        <v>200</v>
      </c>
      <c r="N67" s="131">
        <f>SUM(F67*$M$67)</f>
        <v>0</v>
      </c>
      <c r="O67" s="131">
        <f t="shared" ref="O67:T67" si="23">SUM(G67*$M$67)</f>
        <v>0</v>
      </c>
      <c r="P67" s="131">
        <f t="shared" si="23"/>
        <v>0</v>
      </c>
      <c r="Q67" s="131">
        <f t="shared" si="23"/>
        <v>0</v>
      </c>
      <c r="R67" s="131">
        <f t="shared" si="23"/>
        <v>0</v>
      </c>
      <c r="S67" s="131">
        <f t="shared" si="23"/>
        <v>0</v>
      </c>
      <c r="T67" s="214">
        <f t="shared" si="23"/>
        <v>0</v>
      </c>
    </row>
    <row r="68" spans="1:20" ht="14.4" x14ac:dyDescent="0.3">
      <c r="A68" s="190"/>
      <c r="B68" s="190"/>
      <c r="C68" s="131"/>
      <c r="F68" s="215"/>
      <c r="G68" s="131"/>
      <c r="H68" s="131"/>
      <c r="I68" s="131"/>
      <c r="J68" s="131"/>
      <c r="K68" s="131"/>
      <c r="L68" s="131"/>
      <c r="M68" s="213"/>
      <c r="N68" s="131"/>
      <c r="O68" s="131"/>
      <c r="P68" s="131"/>
      <c r="Q68" s="131"/>
      <c r="R68" s="131"/>
      <c r="S68" s="131"/>
      <c r="T68" s="214"/>
    </row>
    <row r="69" spans="1:20" ht="14.4" x14ac:dyDescent="0.3">
      <c r="A69" s="190"/>
      <c r="B69" s="190"/>
      <c r="C69" s="131"/>
      <c r="F69" s="216" t="s">
        <v>72</v>
      </c>
      <c r="G69" s="217" t="s">
        <v>73</v>
      </c>
      <c r="H69" s="218"/>
      <c r="I69" s="218"/>
      <c r="J69" s="218"/>
      <c r="K69" s="218"/>
      <c r="L69" s="218"/>
      <c r="M69" s="213"/>
      <c r="N69" s="219" t="s">
        <v>72</v>
      </c>
      <c r="O69" s="217" t="s">
        <v>73</v>
      </c>
      <c r="P69" s="218"/>
      <c r="Q69" s="218"/>
      <c r="R69" s="218"/>
      <c r="S69" s="218"/>
      <c r="T69" s="220"/>
    </row>
    <row r="70" spans="1:20" ht="15" thickBot="1" x14ac:dyDescent="0.35">
      <c r="A70" s="153"/>
      <c r="B70" s="153"/>
      <c r="C70" s="131"/>
      <c r="F70" s="221"/>
      <c r="G70" s="222"/>
      <c r="H70" s="204"/>
      <c r="I70" s="204"/>
      <c r="J70" s="204"/>
      <c r="K70" s="204"/>
      <c r="L70" s="204"/>
      <c r="M70" s="205"/>
      <c r="N70" s="204"/>
      <c r="O70" s="204"/>
      <c r="P70" s="204"/>
      <c r="Q70" s="204"/>
      <c r="R70" s="204"/>
      <c r="S70" s="204"/>
      <c r="T70" s="206"/>
    </row>
    <row r="71" spans="1:20" ht="18" thickBot="1" x14ac:dyDescent="0.5">
      <c r="A71" s="191"/>
      <c r="B71" s="153"/>
      <c r="C71" s="131"/>
      <c r="F71" s="215"/>
      <c r="G71" s="131"/>
      <c r="H71" s="131"/>
      <c r="I71" s="131"/>
      <c r="J71" s="131"/>
      <c r="K71" s="131"/>
      <c r="L71" s="131"/>
      <c r="M71" s="218"/>
      <c r="N71" s="131"/>
      <c r="O71" s="131"/>
      <c r="P71" s="131"/>
      <c r="Q71" s="131"/>
      <c r="R71" s="131"/>
      <c r="S71" s="131"/>
      <c r="T71" s="214"/>
    </row>
    <row r="72" spans="1:20" ht="34.5" customHeight="1" x14ac:dyDescent="0.45">
      <c r="A72" s="191"/>
      <c r="B72" s="153"/>
      <c r="C72" s="131"/>
      <c r="F72" s="192" t="s">
        <v>78</v>
      </c>
      <c r="G72" s="193"/>
      <c r="H72" s="193"/>
      <c r="I72" s="193"/>
      <c r="J72" s="193"/>
      <c r="K72" s="223" t="s">
        <v>62</v>
      </c>
      <c r="L72" s="224" t="s">
        <v>68</v>
      </c>
      <c r="M72" s="225" t="s">
        <v>67</v>
      </c>
      <c r="N72" s="226" t="s">
        <v>92</v>
      </c>
      <c r="O72" s="227" t="s">
        <v>63</v>
      </c>
      <c r="P72" s="228" t="s">
        <v>64</v>
      </c>
      <c r="Q72" s="229" t="s">
        <v>65</v>
      </c>
      <c r="R72" s="230"/>
      <c r="S72" s="190"/>
      <c r="T72" s="214"/>
    </row>
    <row r="73" spans="1:20" ht="18" thickBot="1" x14ac:dyDescent="0.5">
      <c r="F73" s="232" t="s">
        <v>71</v>
      </c>
      <c r="G73" s="233"/>
      <c r="H73" s="233"/>
      <c r="I73" s="233"/>
      <c r="J73" s="234"/>
      <c r="K73" s="235">
        <f t="shared" ref="K73:Q73" si="24">SUM(N64:N67)</f>
        <v>0</v>
      </c>
      <c r="L73" s="235">
        <f t="shared" si="24"/>
        <v>0</v>
      </c>
      <c r="M73" s="235">
        <f t="shared" si="24"/>
        <v>0</v>
      </c>
      <c r="N73" s="236"/>
      <c r="O73" s="235">
        <f t="shared" si="24"/>
        <v>0</v>
      </c>
      <c r="P73" s="235">
        <f t="shared" si="24"/>
        <v>0</v>
      </c>
      <c r="Q73" s="237">
        <f t="shared" si="24"/>
        <v>0</v>
      </c>
      <c r="R73" s="238"/>
      <c r="S73" s="239"/>
      <c r="T73" s="214"/>
    </row>
    <row r="74" spans="1:20" ht="18" thickBot="1" x14ac:dyDescent="0.5">
      <c r="F74" s="203" t="s">
        <v>75</v>
      </c>
      <c r="G74" s="204"/>
      <c r="H74" s="204"/>
      <c r="I74" s="204"/>
      <c r="J74" s="240"/>
      <c r="K74" s="241">
        <f>SUM(K73:S73)</f>
        <v>0</v>
      </c>
      <c r="L74" s="204"/>
      <c r="M74" s="242"/>
      <c r="N74" s="243"/>
      <c r="O74" s="243"/>
      <c r="P74" s="243"/>
      <c r="Q74" s="242"/>
      <c r="R74" s="204"/>
      <c r="S74" s="204"/>
      <c r="T74" s="206"/>
    </row>
    <row r="75" spans="1:20" x14ac:dyDescent="0.45">
      <c r="F75" s="123" t="s">
        <v>74</v>
      </c>
      <c r="K75" s="244">
        <f>SUM(K76-K74)</f>
        <v>0</v>
      </c>
    </row>
    <row r="76" spans="1:20" x14ac:dyDescent="0.45">
      <c r="F76" s="189" t="s">
        <v>81</v>
      </c>
      <c r="K76" s="245"/>
    </row>
    <row r="77" spans="1:20" x14ac:dyDescent="0.45">
      <c r="K77" s="246" t="s">
        <v>79</v>
      </c>
    </row>
    <row r="78" spans="1:20" x14ac:dyDescent="0.45">
      <c r="K78" s="247" t="s">
        <v>80</v>
      </c>
      <c r="L78" s="247"/>
      <c r="M78" s="247"/>
      <c r="N78" s="247"/>
      <c r="O78" s="247"/>
    </row>
  </sheetData>
  <mergeCells count="16">
    <mergeCell ref="A49:E49"/>
    <mergeCell ref="B45:C45"/>
    <mergeCell ref="D45:E45"/>
    <mergeCell ref="A1:E1"/>
    <mergeCell ref="A14:E14"/>
    <mergeCell ref="B36:C36"/>
    <mergeCell ref="B11:C11"/>
    <mergeCell ref="B2:D2"/>
    <mergeCell ref="B15:D15"/>
    <mergeCell ref="B25:C25"/>
    <mergeCell ref="A23:B23"/>
    <mergeCell ref="A9:B9"/>
    <mergeCell ref="B29:E29"/>
    <mergeCell ref="B12:C12"/>
    <mergeCell ref="B26:C26"/>
    <mergeCell ref="A28:E28"/>
  </mergeCells>
  <phoneticPr fontId="0" type="noConversion"/>
  <pageMargins left="0.35433070866141736" right="0.15748031496062992" top="0.47244094488188981" bottom="0.27559055118110237" header="0.15748031496062992" footer="0.11811023622047245"/>
  <pageSetup paperSize="9" orientation="portrait" r:id="rId1"/>
  <headerFooter>
    <oddHeader>&amp;LTurnerabend STV Unterkulm&amp;C&amp;"-,Fett"&amp;12&amp;F   &amp;A&amp;RVersion: &amp;D</oddHeader>
    <oddFooter>&amp;L&amp;10Diverses&amp;C&amp;10Für Fragen Urs Walti&amp;R&amp;8Tel. 062 776 10 53
Natel 076 479 10 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D44"/>
  <sheetViews>
    <sheetView workbookViewId="0">
      <selection activeCell="U40" sqref="U39:U40"/>
    </sheetView>
  </sheetViews>
  <sheetFormatPr baseColWidth="10" defaultRowHeight="14.4" x14ac:dyDescent="0.3"/>
  <sheetData>
    <row r="44" spans="4:4" x14ac:dyDescent="0.3">
      <c r="D44" t="s">
        <v>91</v>
      </c>
    </row>
  </sheetData>
  <phoneticPr fontId="0" type="noConversion"/>
  <pageMargins left="0.7" right="0.7" top="0.78740157499999996" bottom="0.78740157499999996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Freitag</vt:lpstr>
      <vt:lpstr>Samstag</vt:lpstr>
      <vt:lpstr>Fr_Sa_Div</vt:lpstr>
      <vt:lpstr>Tabelle2</vt:lpstr>
      <vt:lpstr>Tabelle3</vt:lpstr>
      <vt:lpstr>Tabelle1</vt:lpstr>
      <vt:lpstr>Tabelle4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Walti</dc:creator>
  <cp:lastModifiedBy>Urs</cp:lastModifiedBy>
  <cp:lastPrinted>2018-12-17T09:52:54Z</cp:lastPrinted>
  <dcterms:created xsi:type="dcterms:W3CDTF">2007-11-07T19:01:21Z</dcterms:created>
  <dcterms:modified xsi:type="dcterms:W3CDTF">2018-12-23T16:27:30Z</dcterms:modified>
</cp:coreProperties>
</file>